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<sst xmlns="http://schemas.openxmlformats.org/spreadsheetml/2006/main" count="6256" uniqueCount="1788">
  <si>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</si>
  <si>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</si>
  <si>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</si>
  <si>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</si>
  <si>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</si>
  <si>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</si>
  <si>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</si>
  <si>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</si>
  <si>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</si>
  <si>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</si>
  <si>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</si>
  <si>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</si>
  <si>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</si>
  <si>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</si>
  <si>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</si>
  <si>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</si>
  <si>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</si>
  <si>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</si>
  <si>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</si>
  <si>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</si>
  <si>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</si>
  <si>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</si>
  <si>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</si>
  <si>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</si>
  <si>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</si>
  <si>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</si>
  <si>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</si>
  <si>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</si>
  <si>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</si>
  <si>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</si>
  <si>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</si>
  <si>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</si>
  <si>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</si>
  <si>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</si>
  <si>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</si>
  <si>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</si>
  <si>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</si>
  <si>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</si>
  <si>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</si>
  <si>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</si>
  <si>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</si>
  <si>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</si>
  <si>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</si>
  <si>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</si>
  <si>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</si>
  <si>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</si>
  <si>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</si>
  <si>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</si>
  <si>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</si>
  <si>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</si>
  <si>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</si>
  <si>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</si>
  <si>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</si>
  <si>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</si>
  <si>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</si>
  <si>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</si>
  <si>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</si>
  <si>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</si>
  <si>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</si>
  <si>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</si>
  <si>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</si>
  <si>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</si>
  <si>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</si>
  <si>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</si>
  <si>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</si>
  <si>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</si>
  <si>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</si>
  <si>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</si>
  <si>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</si>
  <si>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</si>
  <si>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</si>
  <si>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</si>
  <si>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</si>
  <si>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</si>
  <si>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</si>
  <si>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</si>
  <si>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</si>
  <si>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</si>
  <si>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</si>
  <si>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</si>
  <si>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</si>
  <si>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</si>
  <si>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</si>
  <si>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</si>
  <si>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</si>
  <si>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</si>
  <si>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</si>
  <si>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</si>
  <si>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</si>
  <si>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</si>
  <si>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</si>
  <si>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</si>
  <si>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</si>
  <si>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</si>
  <si>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</si>
  <si>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</si>
  <si>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</si>
  <si>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</si>
  <si>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</si>
  <si>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</si>
  <si>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</si>
  <si>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</si>
  <si>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</si>
  <si>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</si>
  <si>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</si>
  <si>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</si>
  <si>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</si>
  <si>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</si>
  <si>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</si>
  <si>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</si>
  <si>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</si>
  <si>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</si>
  <si>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</si>
  <si>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</si>
  <si>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</si>
  <si>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</si>
  <si>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</si>
  <si>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</si>
  <si>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</si>
  <si>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</si>
  <si>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</si>
  <si>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</si>
  <si>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</si>
  <si>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</si>
  <si>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</si>
  <si>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</si>
  <si>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</si>
  <si>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</si>
  <si>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</si>
  <si>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</si>
  <si>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</si>
  <si>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</si>
  <si>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</si>
  <si>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</si>
  <si>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</si>
  <si>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</si>
  <si>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</si>
  <si>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</si>
  <si>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</si>
  <si>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</si>
  <si>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</si>
  <si>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</si>
  <si>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</si>
  <si>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</si>
  <si>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</si>
  <si>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</si>
  <si>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</si>
  <si>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</si>
  <si>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</si>
  <si>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</si>
  <si>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</si>
  <si>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</si>
  <si>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</si>
  <si>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</si>
  <si>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</si>
  <si>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</si>
  <si>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</si>
  <si>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</si>
  <si>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</si>
  <si>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</si>
  <si>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</si>
  <si>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</si>
  <si>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</si>
  <si>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</si>
  <si>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</si>
  <si>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</si>
  <si>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</si>
  <si>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</si>
  <si>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</si>
  <si>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</si>
  <si>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</si>
  <si>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</si>
  <si>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</si>
  <si>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</si>
  <si>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</si>
  <si>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</si>
  <si>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</si>
  <si>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</si>
  <si>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</si>
  <si>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</si>
  <si>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</si>
  <si>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</si>
  <si>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</si>
  <si>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</si>
  <si>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</si>
  <si>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</si>
  <si>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</si>
  <si>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</si>
  <si>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</si>
  <si>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</si>
  <si>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</si>
  <si>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</si>
  <si>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</si>
  <si>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</si>
  <si>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</si>
  <si>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</si>
  <si>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31/08/2017</t>
  </si>
  <si>
    <t>קבוצת תיכוניים</t>
  </si>
  <si>
    <t>485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</si>
  <si>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</si>
  <si>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</si>
  <si>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</si>
  <si>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</si>
  <si>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</si>
  <si>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</si>
  <si>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</si>
  <si>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</si>
  <si>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</si>
  <si>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</si>
  <si>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כתר נורבגי- הבנק הבינלאומי</t>
  </si>
  <si>
    <t>330000028- 31- הבנק הבינלאומי</t>
  </si>
  <si>
    <t>דולר- הבנק הבינלאומי</t>
  </si>
  <si>
    <t>20001- 31- הבנק הבינלאומי</t>
  </si>
  <si>
    <t>דולר(לקבל)-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</si>
  <si>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</si>
  <si>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</si>
  <si>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</si>
  <si>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</si>
  <si>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</si>
  <si>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</si>
  <si>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</si>
  <si>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</si>
  <si>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</si>
  <si>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</si>
  <si>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(פדיון+ריבית לקבל)- הבנק הבינלאומי</t>
  </si>
  <si>
    <t>500052838- 31- הבנק הבינלאומי</t>
  </si>
  <si>
    <t>AA+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</si>
  <si>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</si>
  <si>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</si>
  <si>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</si>
  <si>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</si>
  <si>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</si>
  <si>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</si>
  <si>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</si>
  <si>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</si>
  <si>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</si>
  <si>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</si>
  <si>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25/09/01</t>
  </si>
  <si>
    <t>גליל 5904- מדינת ישראל</t>
  </si>
  <si>
    <t>9590431</t>
  </si>
  <si>
    <t>21/03/05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</si>
  <si>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</si>
  <si>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</si>
  <si>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</si>
  <si>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</si>
  <si>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</si>
  <si>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</si>
  <si>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סה"כ לא צמודות</t>
  </si>
  <si>
    <t>סה"כ מלווה קצר מועד</t>
  </si>
  <si>
    <t>סה"כ שחר</t>
  </si>
  <si>
    <t>ממשל שקלית 0118- מדינת ישראל</t>
  </si>
  <si>
    <t>1126218</t>
  </si>
  <si>
    <t>RF</t>
  </si>
  <si>
    <t>28/08/12</t>
  </si>
  <si>
    <t>ממשל שקלית 0120- מדינת ישראל</t>
  </si>
  <si>
    <t>1115773</t>
  </si>
  <si>
    <t>23/10/12</t>
  </si>
  <si>
    <t>ממשל שקלית 0122- מדינת ישראל</t>
  </si>
  <si>
    <t>1123272</t>
  </si>
  <si>
    <t>19/09/11</t>
  </si>
  <si>
    <t>ממשל שקלית 0219- מדינת ישראל</t>
  </si>
  <si>
    <t>1110907</t>
  </si>
  <si>
    <t>25/08/08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</si>
  <si>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</si>
  <si>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</si>
  <si>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</si>
  <si>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</si>
  <si>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</si>
  <si>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</si>
  <si>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1026- מדינת ישראל</t>
  </si>
  <si>
    <t>1099456</t>
  </si>
  <si>
    <t>05/01/14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</si>
  <si>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</si>
  <si>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</si>
  <si>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</si>
  <si>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</si>
  <si>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</si>
  <si>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</si>
  <si>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</si>
  <si>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</si>
  <si>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</si>
  <si>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</si>
  <si>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</si>
  <si>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</si>
  <si>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</si>
  <si>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</si>
  <si>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</si>
  <si>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</si>
  <si>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26/01/16</t>
  </si>
  <si>
    <t>מז טפ הנפק 35- מזרחי טפחות חברה להנפקות בע"מ</t>
  </si>
  <si>
    <t>2310118</t>
  </si>
  <si>
    <t>520032046</t>
  </si>
  <si>
    <t>27/12/12</t>
  </si>
  <si>
    <t>מז טפ הנפק 36(פדיון לקבל)- מזרחי טפחות חברה להנפקות בע"מ</t>
  </si>
  <si>
    <t>2310126</t>
  </si>
  <si>
    <t>04/09/13</t>
  </si>
  <si>
    <t>מז טפ הנפק 38- מזרחי טפחות חברה להנפקות בע"מ</t>
  </si>
  <si>
    <t>2310142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</si>
  <si>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</si>
  <si>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</si>
  <si>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</si>
  <si>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</si>
  <si>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</si>
  <si>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</si>
  <si>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</si>
  <si>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</si>
  <si>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</si>
  <si>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</si>
  <si>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פועלים הנ אגח31- הפועלים הנפקות בע"מ</t>
  </si>
  <si>
    <t>1940527</t>
  </si>
  <si>
    <t>520032640</t>
  </si>
  <si>
    <t>10/08/11</t>
  </si>
  <si>
    <t>פועלים הנ אגח32- הפועלים הנפקות בע"מ</t>
  </si>
  <si>
    <t>1940535</t>
  </si>
  <si>
    <t>21/01/16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</si>
  <si>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</si>
  <si>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</si>
  <si>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</si>
  <si>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</si>
  <si>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</si>
  <si>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</si>
  <si>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ט- הבינלאומי הראשון הנפקות בע"מ</t>
  </si>
  <si>
    <t>1135177</t>
  </si>
  <si>
    <t>513141879</t>
  </si>
  <si>
    <t>12/10/15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</si>
  <si>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</si>
  <si>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</si>
  <si>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</si>
  <si>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</si>
  <si>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</si>
  <si>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</si>
  <si>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</si>
  <si>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</si>
  <si>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</si>
  <si>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</si>
  <si>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07/07/15</t>
  </si>
  <si>
    <t>עזריאלי אגח ב- עזריאלי קבוצה</t>
  </si>
  <si>
    <t>1134436</t>
  </si>
  <si>
    <t>510960719</t>
  </si>
  <si>
    <t>נדל"ן ובינוי</t>
  </si>
  <si>
    <t>22/10/15</t>
  </si>
  <si>
    <t>עזריאלי קבוצה ד- עזריאלי קבוצה</t>
  </si>
  <si>
    <t>1138650</t>
  </si>
  <si>
    <t>Aa1</t>
  </si>
  <si>
    <t>10/07/16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</si>
  <si>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</si>
  <si>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</si>
  <si>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</si>
  <si>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</si>
  <si>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</si>
  <si>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</si>
  <si>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ט- הפועלים הנפקות בע"מ</t>
  </si>
  <si>
    <t>1940386</t>
  </si>
  <si>
    <t>25/09/07</t>
  </si>
  <si>
    <t>פועלים הנפ הת י- הפועלים הנפקות בע"מ</t>
  </si>
  <si>
    <t>1940402</t>
  </si>
  <si>
    <t>15/04/11</t>
  </si>
  <si>
    <t>רכבת ישר אגח ב- רכבת ישראל</t>
  </si>
  <si>
    <t>1134998</t>
  </si>
  <si>
    <t>520043613</t>
  </si>
  <si>
    <t>13/06/17</t>
  </si>
  <si>
    <t>איירפורט אגח 5- איירפורט סיטי</t>
  </si>
  <si>
    <t>1133487</t>
  </si>
  <si>
    <t>511659401</t>
  </si>
  <si>
    <t>AA</t>
  </si>
  <si>
    <t>27/07/17</t>
  </si>
  <si>
    <t>אמות אגח א- אמות השקעות בע"מ</t>
  </si>
  <si>
    <t>1097385</t>
  </si>
  <si>
    <t>520026683</t>
  </si>
  <si>
    <t>אמות אגח ב- אמות השקעות בע"מ</t>
  </si>
  <si>
    <t>1126630</t>
  </si>
  <si>
    <t>30/12/15</t>
  </si>
  <si>
    <t>אמות אגח ג- אמות השקעות בע"מ</t>
  </si>
  <si>
    <t>1117357</t>
  </si>
  <si>
    <t>03/01/12</t>
  </si>
  <si>
    <t>ארפורט אגח ג- איירפורט סיטי</t>
  </si>
  <si>
    <t>1122670</t>
  </si>
  <si>
    <t>02/07/12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</si>
  <si>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</si>
  <si>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</si>
  <si>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</si>
  <si>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</si>
  <si>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</si>
  <si>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</si>
  <si>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</si>
  <si>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</si>
  <si>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</si>
  <si>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20/02/12</t>
  </si>
  <si>
    <t>בינל הנפק התחכא- הבינלאומי הראשון הנפקות בע"מ</t>
  </si>
  <si>
    <t>1126598</t>
  </si>
  <si>
    <t>26/06/12</t>
  </si>
  <si>
    <t>דיסקונט מנ הת א- דיסקונט מנפיקים בע"מ</t>
  </si>
  <si>
    <t>7480015</t>
  </si>
  <si>
    <t>520029935</t>
  </si>
  <si>
    <t>27/03/12</t>
  </si>
  <si>
    <t>דיסקונט מנ הת ב- דיסקונט מנפיקים בע"מ</t>
  </si>
  <si>
    <t>7480023</t>
  </si>
  <si>
    <t>12/06/12</t>
  </si>
  <si>
    <t>דיסקונט מנ הת ד- דיסקונט מנפיקים בע"מ</t>
  </si>
  <si>
    <t>7480049</t>
  </si>
  <si>
    <t>29/06/14</t>
  </si>
  <si>
    <t>דקסה יש הנ אגחב- דקסיה ישראל  (מימון ציבורי) הנפקות בע"מ</t>
  </si>
  <si>
    <t>1095066</t>
  </si>
  <si>
    <t>513704304</t>
  </si>
  <si>
    <t>10/12/06</t>
  </si>
  <si>
    <t>דקסה יש הנ אגחז- דקסיה ישראל  (מימון ציבורי) הנפקות בע"מ</t>
  </si>
  <si>
    <t>1119825</t>
  </si>
  <si>
    <t>18/04/12</t>
  </si>
  <si>
    <t>דקסיה ישראל סד י- דקסיה ישראל  (מימון ציבורי) הנפקות בע"מ</t>
  </si>
  <si>
    <t>1134147</t>
  </si>
  <si>
    <t>09/01/15</t>
  </si>
  <si>
    <t>וילאר אגח ד- וילאר אינטרנשיונל בע"מ</t>
  </si>
  <si>
    <t>4160099</t>
  </si>
  <si>
    <t>520038910</t>
  </si>
  <si>
    <t>01/07/12</t>
  </si>
  <si>
    <t>וילאר אגח ו- וילאר אינטרנשיונל בע"מ</t>
  </si>
  <si>
    <t>4160115</t>
  </si>
  <si>
    <t>06/10/15</t>
  </si>
  <si>
    <t>חשמל אגח 29- ISRAEL ELECTRIC CORP LTD</t>
  </si>
  <si>
    <t>6000236</t>
  </si>
  <si>
    <t>חשמל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</si>
  <si>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</si>
  <si>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</si>
  <si>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</si>
  <si>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</si>
  <si>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</si>
  <si>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</si>
  <si>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23/12/15</t>
  </si>
  <si>
    <t>פועל הנ שה נד 1- הפועלים הנפקות בע"מ</t>
  </si>
  <si>
    <t>1940444</t>
  </si>
  <si>
    <t>12/08/13</t>
  </si>
  <si>
    <t>פניקס הון התח א- הפניקס גיוס הון (2009) בע"מ</t>
  </si>
  <si>
    <t>1115104</t>
  </si>
  <si>
    <t>514290345</t>
  </si>
  <si>
    <t>ביטוח</t>
  </si>
  <si>
    <t>21/01/13</t>
  </si>
  <si>
    <t>ריט 1 אגח ד- ריט</t>
  </si>
  <si>
    <t>1129899</t>
  </si>
  <si>
    <t>513821488</t>
  </si>
  <si>
    <t>16/11/16</t>
  </si>
  <si>
    <t>אגוד הנפ אגח ו- אגוד הנפקות בע"מ</t>
  </si>
  <si>
    <t>1126762</t>
  </si>
  <si>
    <t>513668277</t>
  </si>
  <si>
    <t>Aa3</t>
  </si>
  <si>
    <t>02/08/12</t>
  </si>
  <si>
    <t>אגוד הנפקות ט- אגוד הנפקות בע"מ</t>
  </si>
  <si>
    <t>1139492</t>
  </si>
  <si>
    <t>08/02/17</t>
  </si>
  <si>
    <t>אלוני חץ אגח ו- אלוני-חץ נכסים והשקעות בע"מ</t>
  </si>
  <si>
    <t>3900206</t>
  </si>
  <si>
    <t>520038506</t>
  </si>
  <si>
    <t>AA-</t>
  </si>
  <si>
    <t>20/09/12</t>
  </si>
  <si>
    <t>בראק אן וי אגחא- בראק אן וי</t>
  </si>
  <si>
    <t>1122860</t>
  </si>
  <si>
    <t>13/05/13</t>
  </si>
  <si>
    <t>בראק אן וי אגחב- בראק אן וי</t>
  </si>
  <si>
    <t>1128347</t>
  </si>
  <si>
    <t>12/07/17</t>
  </si>
  <si>
    <t>גב ים אגח ה- גב ים לקרקעות בע"מ</t>
  </si>
  <si>
    <t>7590110</t>
  </si>
  <si>
    <t>520001736</t>
  </si>
  <si>
    <t>21/05/07</t>
  </si>
  <si>
    <t>גזית גלוב אגח ג- גזית- גלוב בע"מ</t>
  </si>
  <si>
    <t>1260306</t>
  </si>
  <si>
    <t>520033234</t>
  </si>
  <si>
    <t>גזית גלוב אגח ד- גזית- גלוב בע"מ</t>
  </si>
  <si>
    <t>1260397</t>
  </si>
  <si>
    <t>17/04/07</t>
  </si>
  <si>
    <t>גזית גלוב אגח ט- גזית- גלוב בע"מ</t>
  </si>
  <si>
    <t>1260462</t>
  </si>
  <si>
    <t>02/01/08</t>
  </si>
  <si>
    <t>גזית גלוב אגח י- גזית- גלוב בע"מ</t>
  </si>
  <si>
    <t>1260488</t>
  </si>
  <si>
    <t>22/02/09</t>
  </si>
  <si>
    <t>גזית גלוב אגחיא- גזית- גלוב בע"מ</t>
  </si>
  <si>
    <t>1260546</t>
  </si>
  <si>
    <t>13/04/15</t>
  </si>
  <si>
    <t>הראל הנפק אגח ד- הראל ביטוח מימון והנפקות בע"מ</t>
  </si>
  <si>
    <t>1119213</t>
  </si>
  <si>
    <t>513834200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</si>
  <si>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</si>
  <si>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</si>
  <si>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</si>
  <si>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</si>
  <si>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</si>
  <si>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</si>
  <si>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</si>
  <si>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</si>
  <si>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</si>
  <si>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</si>
  <si>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</si>
  <si>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</si>
  <si>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</si>
  <si>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כללביט אגח ג- כללביט מימון בע"מ</t>
  </si>
  <si>
    <t>1120120</t>
  </si>
  <si>
    <t>513754069</t>
  </si>
  <si>
    <t>18/07/13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</si>
  <si>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</si>
  <si>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</si>
  <si>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</si>
  <si>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</si>
  <si>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</si>
  <si>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</si>
  <si>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ה- מליסרון בע"מ</t>
  </si>
  <si>
    <t>3230091</t>
  </si>
  <si>
    <t>520037789</t>
  </si>
  <si>
    <t>26/08/13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</si>
  <si>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</si>
  <si>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</si>
  <si>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</si>
  <si>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</si>
  <si>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</si>
  <si>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</si>
  <si>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</si>
  <si>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</si>
  <si>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</si>
  <si>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</si>
  <si>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</si>
  <si>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מנורה מב אגח א- מנורה מבטחים החזקות בע"מ</t>
  </si>
  <si>
    <t>5660048</t>
  </si>
  <si>
    <t>520007469</t>
  </si>
  <si>
    <t>04/03/10</t>
  </si>
  <si>
    <t>פז נפט ו- פז חברת נפט בע"מ</t>
  </si>
  <si>
    <t>1139542</t>
  </si>
  <si>
    <t>510216054</t>
  </si>
  <si>
    <t>חיפושי נפט וגז</t>
  </si>
  <si>
    <t>02/12/16</t>
  </si>
  <si>
    <t>פניקס אגח 2- הפניקס אחזקות בע"מ</t>
  </si>
  <si>
    <t>7670177</t>
  </si>
  <si>
    <t>520017450</t>
  </si>
  <si>
    <t>14/04/15</t>
  </si>
  <si>
    <t>פניקס הון אגח ב- הפניקס גיוס הון (2009) בע"מ</t>
  </si>
  <si>
    <t>1120799</t>
  </si>
  <si>
    <t>19/12/11</t>
  </si>
  <si>
    <t>פניקס הון אגח ה- הפניקס גיוס הון (2009) בע"מ</t>
  </si>
  <si>
    <t>1135417</t>
  </si>
  <si>
    <t>אגוד הנפ התח יט- אגוד הנפקות בע"מ</t>
  </si>
  <si>
    <t>1124080</t>
  </si>
  <si>
    <t>A1</t>
  </si>
  <si>
    <t>16/03/15</t>
  </si>
  <si>
    <t>אלקטרה אגח ג- אלקטרה (ישראל) בע"מ</t>
  </si>
  <si>
    <t>7390131</t>
  </si>
  <si>
    <t>520028911</t>
  </si>
  <si>
    <t>01/06/14</t>
  </si>
  <si>
    <t>ביג אגח ג- ביג מרכזי קניות (2004) בע"מ</t>
  </si>
  <si>
    <t>1106947</t>
  </si>
  <si>
    <t>513623314</t>
  </si>
  <si>
    <t>A+</t>
  </si>
  <si>
    <t>30/08/07</t>
  </si>
  <si>
    <t>ביג אג'ח ט' 2018/2026 %1.95- ביג מרכזי קניות (2004) בע"מ</t>
  </si>
  <si>
    <t>1141050</t>
  </si>
  <si>
    <t>12/06/17</t>
  </si>
  <si>
    <t>ביג ה- ביג מרכזי קניות (2004) בע"מ</t>
  </si>
  <si>
    <t>1129279</t>
  </si>
  <si>
    <t>09/12/15</t>
  </si>
  <si>
    <t>דיסק מנ שה נד 1- דיסקונט מנפיקים בע"מ</t>
  </si>
  <si>
    <t>7480098</t>
  </si>
  <si>
    <t>09/10/13</t>
  </si>
  <si>
    <t>הוט אגח א- הוט - מערכות תקשורת בע"מ</t>
  </si>
  <si>
    <t>1123256</t>
  </si>
  <si>
    <t>520040072</t>
  </si>
  <si>
    <t>31/03/11</t>
  </si>
  <si>
    <t>ירושליםהנפ אגחט- ירושלים מימון והנפקות</t>
  </si>
  <si>
    <t>1127422</t>
  </si>
  <si>
    <t>513682146</t>
  </si>
  <si>
    <t>07/12/14</t>
  </si>
  <si>
    <t>ישרס יג- ישרס חברה להשקעות בע"מ</t>
  </si>
  <si>
    <t>6130181</t>
  </si>
  <si>
    <t>520017807</t>
  </si>
  <si>
    <t>09/05/17</t>
  </si>
  <si>
    <t>מזרח טפחות שה א- בנק מזרחי טפחות בע"מ</t>
  </si>
  <si>
    <t>6950083</t>
  </si>
  <si>
    <t>520000522</t>
  </si>
  <si>
    <t>15/10/13</t>
  </si>
  <si>
    <t>נורסטאר אגח ט- גזית אינק.</t>
  </si>
  <si>
    <t>7230303</t>
  </si>
  <si>
    <t>נכסים ובנ אגח ו- חברה לנכסים ולבנין בע"מ</t>
  </si>
  <si>
    <t>6990188</t>
  </si>
  <si>
    <t>520025438</t>
  </si>
  <si>
    <t>08/07/15</t>
  </si>
  <si>
    <t>סלע נדלון אגח ב- סלע קפיטל נדל"ן בע"מ</t>
  </si>
  <si>
    <t>1132927</t>
  </si>
  <si>
    <t>513992529</t>
  </si>
  <si>
    <t>04/07/16</t>
  </si>
  <si>
    <t>סלקום אגח ח- סלקום ישראל בע"מ</t>
  </si>
  <si>
    <t>1132828</t>
  </si>
  <si>
    <t>511930125</t>
  </si>
  <si>
    <t>18/01/16</t>
  </si>
  <si>
    <t>פניקס אגח 1- הפניקס אחזקות בע"מ</t>
  </si>
  <si>
    <t>7670102</t>
  </si>
  <si>
    <t>04/09/07</t>
  </si>
  <si>
    <t>שופרסל אג"ח ו'- שופר-סל בע"מ</t>
  </si>
  <si>
    <t>7770217</t>
  </si>
  <si>
    <t>520022732</t>
  </si>
  <si>
    <t>מזון</t>
  </si>
  <si>
    <t>19/07/16</t>
  </si>
  <si>
    <t>אגוד הנ שה נד 1- אגוד הנפקות בע"מ</t>
  </si>
  <si>
    <t>1115278</t>
  </si>
  <si>
    <t>A2</t>
  </si>
  <si>
    <t>04/08/13</t>
  </si>
  <si>
    <t>אזורים אגח 9- אזורים-חברה להשקעות בפתוח ובבנין בע"מ</t>
  </si>
  <si>
    <t>7150337</t>
  </si>
  <si>
    <t>520025990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</si>
  <si>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</si>
  <si>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</si>
  <si>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</si>
  <si>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</si>
  <si>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</si>
  <si>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</si>
  <si>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</si>
  <si>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אלרוב נדלן אגחד- אלרוב נדל"ן ומלונאות בע"מ</t>
  </si>
  <si>
    <t>3870128</t>
  </si>
  <si>
    <t>אפריקה מג אגח ב- אפריקה ישראל מגורים בע"מ</t>
  </si>
  <si>
    <t>1126093</t>
  </si>
  <si>
    <t>520034760</t>
  </si>
  <si>
    <t>07/01/16</t>
  </si>
  <si>
    <t>אשטרום נכ אגח 8- אשטרום נכסים בע"מ</t>
  </si>
  <si>
    <t>2510162</t>
  </si>
  <si>
    <t>520036617</t>
  </si>
  <si>
    <t>A</t>
  </si>
  <si>
    <t>14/08/13</t>
  </si>
  <si>
    <t>דיסקונט שה א- בנק דיסקונט לישראל בע"מ</t>
  </si>
  <si>
    <t>6910095</t>
  </si>
  <si>
    <t>520007030</t>
  </si>
  <si>
    <t>10/01/16</t>
  </si>
  <si>
    <t>דלק קב אגח יג- קבוצת דלק בע"מ</t>
  </si>
  <si>
    <t>1105543</t>
  </si>
  <si>
    <t>520044322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</si>
  <si>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</si>
  <si>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</si>
  <si>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</si>
  <si>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</si>
  <si>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</si>
  <si>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</si>
  <si>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</si>
  <si>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</si>
  <si>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</si>
  <si>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</si>
  <si>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05/09/07</t>
  </si>
  <si>
    <t>נכסים ובנ אגח ג- חברה לנכסים ולבנין בע"מ</t>
  </si>
  <si>
    <t>6990139</t>
  </si>
  <si>
    <t>07/06/06</t>
  </si>
  <si>
    <t>נכסים ובנ אגח ד- חברה לנכסים ולבנין בע"מ</t>
  </si>
  <si>
    <t>6990154</t>
  </si>
  <si>
    <t>24/05/07</t>
  </si>
  <si>
    <t>שכון ובי אגח 6- שיכון ובינוי - אחזקות בע"מ</t>
  </si>
  <si>
    <t>1129733</t>
  </si>
  <si>
    <t>520036104</t>
  </si>
  <si>
    <t>10/12/15</t>
  </si>
  <si>
    <t>אדגר      אגח ח- אדגר השקעות ופיתוח בע"מ</t>
  </si>
  <si>
    <t>1820174</t>
  </si>
  <si>
    <t>520035171</t>
  </si>
  <si>
    <t>A3</t>
  </si>
  <si>
    <t>02/07/15</t>
  </si>
  <si>
    <t>אדגר אגח ז- אדגר השקעות ופיתוח בע"מ</t>
  </si>
  <si>
    <t>1820158</t>
  </si>
  <si>
    <t>09/04/14</t>
  </si>
  <si>
    <t>אשדר אגח א- אשדר חברה לבניה בע"מ</t>
  </si>
  <si>
    <t>1104330</t>
  </si>
  <si>
    <t>510609761</t>
  </si>
  <si>
    <t>A-</t>
  </si>
  <si>
    <t>17/10/13</t>
  </si>
  <si>
    <t>הכשרת ישוב אג16- חברת הכשרת הישוב בישראל בע"מ</t>
  </si>
  <si>
    <t>6120166</t>
  </si>
  <si>
    <t>520020116</t>
  </si>
  <si>
    <t>18/05/17</t>
  </si>
  <si>
    <t>ירושליםהנפ נד10- ירושלים מימון והנפקות</t>
  </si>
  <si>
    <t>1127414</t>
  </si>
  <si>
    <t>אידיבי פת אגח ז- אידיבי חברה לפתוח בע"מ</t>
  </si>
  <si>
    <t>7980121</t>
  </si>
  <si>
    <t>520032285</t>
  </si>
  <si>
    <t>BBB-</t>
  </si>
  <si>
    <t>13/12/06</t>
  </si>
  <si>
    <t>דלק אנרגיה אגחה- דלק מערכות אנרגיה בע"מ</t>
  </si>
  <si>
    <t>5650114</t>
  </si>
  <si>
    <t>520032681</t>
  </si>
  <si>
    <t>07/07/10</t>
  </si>
  <si>
    <t>לאומי אג"ח 178- בנק לאומי לישראל בע"מ</t>
  </si>
  <si>
    <t>6040323</t>
  </si>
  <si>
    <t>15/05/16</t>
  </si>
  <si>
    <t>מז טפ הנפק 40- בנק מזרחי טפחות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</si>
  <si>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</si>
  <si>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</si>
  <si>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</si>
  <si>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</si>
  <si>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</si>
  <si>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פועלים הנ אגח29- הפועלים הנפקות בע"מ</t>
  </si>
  <si>
    <t>1940485</t>
  </si>
  <si>
    <t>22/08/11</t>
  </si>
  <si>
    <t>אלביט מערכ אגחא- אלביט מערכות בע"מ</t>
  </si>
  <si>
    <t>1119635</t>
  </si>
  <si>
    <t>520043027</t>
  </si>
  <si>
    <t>09/06/10</t>
  </si>
  <si>
    <t>לאומי התח נד יג- בנק לאומי לישראל בע"מ</t>
  </si>
  <si>
    <t>6040281</t>
  </si>
  <si>
    <t>פועלים הנ הת יא- הפועלים הנפקות בע"מ</t>
  </si>
  <si>
    <t>1940410</t>
  </si>
  <si>
    <t>07/09/11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</si>
  <si>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</si>
  <si>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</si>
  <si>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</si>
  <si>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</si>
  <si>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</si>
  <si>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</si>
  <si>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דיסק התח נד יא- בנק דיסקונט לישראל בע"מ</t>
  </si>
  <si>
    <t>6910137</t>
  </si>
  <si>
    <t>30/01/12</t>
  </si>
  <si>
    <t>דיסקונט מנ הת ה- דיסקונט מנפיקים בע"מ</t>
  </si>
  <si>
    <t>7480031</t>
  </si>
  <si>
    <t>06/09/11</t>
  </si>
  <si>
    <t>וילאר אגח ה- וילאר אינטרנשיונל בע"מ</t>
  </si>
  <si>
    <t>4160107</t>
  </si>
  <si>
    <t>06/05/12</t>
  </si>
  <si>
    <t>וילאר ז- וילאר אינטרנשיונל בע"מ</t>
  </si>
  <si>
    <t>4160149</t>
  </si>
  <si>
    <t>28/12/15</t>
  </si>
  <si>
    <t>חשמל 26- ISRAEL ELECTRIC CORP LTD</t>
  </si>
  <si>
    <t>6000202</t>
  </si>
  <si>
    <t>כיל אג'ח ה- כימיקלים לישראל בע"מ</t>
  </si>
  <si>
    <t>2810299</t>
  </si>
  <si>
    <t>520027830</t>
  </si>
  <si>
    <t>כימיה, גומי ופלסטיק</t>
  </si>
  <si>
    <t>08/04/16</t>
  </si>
  <si>
    <t>מגדל ביטוח הון ד- מגדל ביטוח הון</t>
  </si>
  <si>
    <t>1137033</t>
  </si>
  <si>
    <t>Aa2</t>
  </si>
  <si>
    <t>פניקס הון אגח ד- הפניקס גיוס הון (2009) בע"מ</t>
  </si>
  <si>
    <t>1133529</t>
  </si>
  <si>
    <t>06/03/17</t>
  </si>
  <si>
    <t>שטראוס אגח ה- שטראוס גרופ לשעבר שטראוס עלית בע"מ</t>
  </si>
  <si>
    <t>7460389</t>
  </si>
  <si>
    <t>520003781</t>
  </si>
  <si>
    <t>11/07/17</t>
  </si>
  <si>
    <t>תעש אוירית אגחג- התעשיה האוירית לישראל בע"מ</t>
  </si>
  <si>
    <t>1127547</t>
  </si>
  <si>
    <t>520027194</t>
  </si>
  <si>
    <t>Technology Hardware &amp; Equipment</t>
  </si>
  <si>
    <t>22/05/16</t>
  </si>
  <si>
    <t>בי קומיוניק ג- בי קמיוניקשיינס  ( לשעבר סמייל 012) בע"מ</t>
  </si>
  <si>
    <t>1139203</t>
  </si>
  <si>
    <t>512832742</t>
  </si>
  <si>
    <t>20/09/16</t>
  </si>
  <si>
    <t>בי קומיונק אגחב- בי קמיוניקשיינס  ( לשעבר סמייל 012) בע"מ</t>
  </si>
  <si>
    <t>1120872</t>
  </si>
  <si>
    <t>20/03/17</t>
  </si>
  <si>
    <t>גב ים אגח ז- גב ים לקרקעות בע"מ</t>
  </si>
  <si>
    <t>7590144</t>
  </si>
  <si>
    <t>18/02/10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</si>
  <si>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</si>
  <si>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</si>
  <si>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</si>
  <si>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</si>
  <si>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15/11/16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</si>
  <si>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</si>
  <si>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</si>
  <si>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</si>
  <si>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</si>
  <si>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</si>
  <si>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</si>
  <si>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</si>
  <si>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</si>
  <si>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</si>
  <si>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הון</t>
  </si>
  <si>
    <t>1135862</t>
  </si>
  <si>
    <t>15/06/15</t>
  </si>
  <si>
    <t>מגדל ביטוח הון ה ש"ה- מגדל ביטוח הון</t>
  </si>
  <si>
    <t>1139286</t>
  </si>
  <si>
    <t>30/09/16</t>
  </si>
  <si>
    <t>מנורה הון התח ד- מנורה מב הון</t>
  </si>
  <si>
    <t>1135920</t>
  </si>
  <si>
    <t>513937714</t>
  </si>
  <si>
    <t>05/07/15</t>
  </si>
  <si>
    <t>מנורה מבטחים החזקות ג- מנורה מבטחים החזקות בע"מ</t>
  </si>
  <si>
    <t>5660063</t>
  </si>
  <si>
    <t>פז נפט אגח ג- פז חברת נפט בע"מ</t>
  </si>
  <si>
    <t>1114073</t>
  </si>
  <si>
    <t>22/06/14</t>
  </si>
  <si>
    <t>פניקס הון אגח ג- הפניקס גיוס הון (2009) בע"מ</t>
  </si>
  <si>
    <t>1120807</t>
  </si>
  <si>
    <t>15/01/12</t>
  </si>
  <si>
    <t>פניקס הון אגח ו- הפניקס גיוס הון (2009) בע"מ</t>
  </si>
  <si>
    <t>1136696</t>
  </si>
  <si>
    <t>10/11/15</t>
  </si>
  <si>
    <t>פניקס הון אגח ח- הפניקס גיוס הון (2009) בע"מ</t>
  </si>
  <si>
    <t>1139815</t>
  </si>
  <si>
    <t>15/01/17</t>
  </si>
  <si>
    <t>אגוד הנפ התח יח- אגוד הנפקות בע"מ</t>
  </si>
  <si>
    <t>1121854</t>
  </si>
  <si>
    <t>26/01/11</t>
  </si>
  <si>
    <t>אלקטרה ד- אלקטרה (ישראל) בע"מ</t>
  </si>
  <si>
    <t>7390149</t>
  </si>
  <si>
    <t>28/09/16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</si>
  <si>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</si>
  <si>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</si>
  <si>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</si>
  <si>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</si>
  <si>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</si>
  <si>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</si>
  <si>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הוט אגח ב- הוט - מערכות תקשורת בע"מ</t>
  </si>
  <si>
    <t>1123264</t>
  </si>
  <si>
    <t>ירושליםהנפ אגחח- ירושלים מימון והנפקות</t>
  </si>
  <si>
    <t>1121201</t>
  </si>
  <si>
    <t>25/11/10</t>
  </si>
  <si>
    <t>נייר חדרה אגח 5- נייר חדרה</t>
  </si>
  <si>
    <t>6320097</t>
  </si>
  <si>
    <t>520018383</t>
  </si>
  <si>
    <t>עץ, נייר ודפוס</t>
  </si>
  <si>
    <t>23/09/12</t>
  </si>
  <si>
    <t>נכסים ובנ אגח ז- נכסים ובנין )מימון 1986( בע"מ</t>
  </si>
  <si>
    <t>6990196</t>
  </si>
  <si>
    <t>סלקום אגח ט- סלקום ישראל בע"מ</t>
  </si>
  <si>
    <t>1132836</t>
  </si>
  <si>
    <t>10/07/14</t>
  </si>
  <si>
    <t>סלקום יא- סלקום ישראל בע"מ</t>
  </si>
  <si>
    <t>1139252</t>
  </si>
  <si>
    <t>27/09/16</t>
  </si>
  <si>
    <t>פתאל אירופה א- פתאל נכסים (אירופה) בע"מ</t>
  </si>
  <si>
    <t>1137512</t>
  </si>
  <si>
    <t>515328250</t>
  </si>
  <si>
    <t>02/04/17</t>
  </si>
  <si>
    <t>שופרסל אגח ה- שופר-סל בע"מ</t>
  </si>
  <si>
    <t>7770209</t>
  </si>
  <si>
    <t>03/01/17</t>
  </si>
  <si>
    <t>שפיר הנדסה א- שפיר הנדסה ותעשיה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</si>
  <si>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</si>
  <si>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</si>
  <si>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</si>
  <si>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</si>
  <si>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</si>
  <si>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</si>
  <si>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אזורים אגח 11- אזורים-חברה להשקעות בפתוח ובבנין בע"מ</t>
  </si>
  <si>
    <t>7150352</t>
  </si>
  <si>
    <t>30/03/17</t>
  </si>
  <si>
    <t>אפריקה מגו ג</t>
  </si>
  <si>
    <t>1135698</t>
  </si>
  <si>
    <t>30/07/17</t>
  </si>
  <si>
    <t>אשטרום נכ אגח 9- אשטרום נכסים בע"מ</t>
  </si>
  <si>
    <t>2510170</t>
  </si>
  <si>
    <t>26/02/16</t>
  </si>
  <si>
    <t>דמרי אגח ד- י.ח. דמרי בניה ופיתוח בע"מ</t>
  </si>
  <si>
    <t>1129667</t>
  </si>
  <si>
    <t>511399388</t>
  </si>
  <si>
    <t>דמרי אגח ה- י.ח. דמרי בניה ופיתוח בע"מ</t>
  </si>
  <si>
    <t>1134261</t>
  </si>
  <si>
    <t>דמרי אגח ו- י.ח. דמרי בניה ופיתוח בע"מ</t>
  </si>
  <si>
    <t>1136936</t>
  </si>
  <si>
    <t>09/02/17</t>
  </si>
  <si>
    <t>חברה לישראל 10- החברה לישראל בע"מ</t>
  </si>
  <si>
    <t>5760236</t>
  </si>
  <si>
    <t>30/05/16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</si>
  <si>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</si>
  <si>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</si>
  <si>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</si>
  <si>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</si>
  <si>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</si>
  <si>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</si>
  <si>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</si>
  <si>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</si>
  <si>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17/09/15</t>
  </si>
  <si>
    <t>נאוי ג- נאוי תו גו בע"מ</t>
  </si>
  <si>
    <t>2080174</t>
  </si>
  <si>
    <t>שכון ובי אגח 7- שיכון ובינוי - אחזקות בע"מ</t>
  </si>
  <si>
    <t>1129741</t>
  </si>
  <si>
    <t>31/12/15</t>
  </si>
  <si>
    <t>אלבר טו- אלבר שירותי מימונית בע"מ</t>
  </si>
  <si>
    <t>1138536</t>
  </si>
  <si>
    <t>512025891</t>
  </si>
  <si>
    <t>14/06/16</t>
  </si>
  <si>
    <t>אלבר יד- אלבר שירותי מימונית בע"מ</t>
  </si>
  <si>
    <t>1132562</t>
  </si>
  <si>
    <t>בזן אגח ה- בתי זקוק לנפט בע"מ</t>
  </si>
  <si>
    <t>2590388</t>
  </si>
  <si>
    <t>520036658</t>
  </si>
  <si>
    <t>06/06/17</t>
  </si>
  <si>
    <t>דקסיה הנ מסחרי2- דקסיה ישראל  (מימון ציבורי) הנפקות בע"מ</t>
  </si>
  <si>
    <t>1140912</t>
  </si>
  <si>
    <t>דיסק השק אגח ט- דיסקונט השקעות ושוקי הון</t>
  </si>
  <si>
    <t>6390249</t>
  </si>
  <si>
    <t>520023896</t>
  </si>
  <si>
    <t>BBB</t>
  </si>
  <si>
    <t>23/07/09</t>
  </si>
  <si>
    <t>אבגול אגח ד- אבגול תעשיות 1953 בע"מ</t>
  </si>
  <si>
    <t>1140417</t>
  </si>
  <si>
    <t>510119068</t>
  </si>
  <si>
    <t>26/03/17</t>
  </si>
  <si>
    <t>סה"כ אחר</t>
  </si>
  <si>
    <t>DBSSP 3 5/8 09/21/22- DBS BANK LTD/SINGAPORE</t>
  </si>
  <si>
    <t>US24023DAC83</t>
  </si>
  <si>
    <t>SGX</t>
  </si>
  <si>
    <t>בלומברג</t>
  </si>
  <si>
    <t>S&amp;P</t>
  </si>
  <si>
    <t>04/02/15</t>
  </si>
  <si>
    <t>TENCNT 3 3/8 03/05/18- TENCENT HOLDINGS LTD</t>
  </si>
  <si>
    <t>USG87572AD85</t>
  </si>
  <si>
    <t>Telecommunication Services</t>
  </si>
  <si>
    <t>15/01/15</t>
  </si>
  <si>
    <t>ABIBB 3.3 02/01/23- ANHEUSER-BUSCH INBEV WOR</t>
  </si>
  <si>
    <t>US035242AL09</t>
  </si>
  <si>
    <t>NYSE</t>
  </si>
  <si>
    <t>Consumer Durables &amp; Apparel</t>
  </si>
  <si>
    <t>15/01/16</t>
  </si>
  <si>
    <t>BIDU2.75 090619- Baidu.com Inc</t>
  </si>
  <si>
    <t>US056752AD07</t>
  </si>
  <si>
    <t>Software &amp; Services</t>
  </si>
  <si>
    <t>Moodys</t>
  </si>
  <si>
    <t>14/01/15</t>
  </si>
  <si>
    <t>COFIDE  4 3/4 02/08/22- CORP FINANCI DE DESARROL</t>
  </si>
  <si>
    <t>USP31389AY82</t>
  </si>
  <si>
    <t>BBB+</t>
  </si>
  <si>
    <t>10/02/15</t>
  </si>
  <si>
    <t>GS 6 06/15/20- GOLDMAN SACHS</t>
  </si>
  <si>
    <t>US38141EA661</t>
  </si>
  <si>
    <t>07/05/15</t>
  </si>
  <si>
    <t>JPM 3.375 05/01/2023- JPMORGAN CHASE &amp; CO</t>
  </si>
  <si>
    <t>US46625HJJ05</t>
  </si>
  <si>
    <t>03/05/16</t>
  </si>
  <si>
    <t>MEXCAT 4 1/4 10/31/26- MEXICO CITY AIRPORT TRUS</t>
  </si>
  <si>
    <t>USP6629MAA01</t>
  </si>
  <si>
    <t>Materials</t>
  </si>
  <si>
    <t>26/10/16</t>
  </si>
  <si>
    <t>MS 5 3/4 01/25/21- MORGAN STANLEY</t>
  </si>
  <si>
    <t>US61747WAF68</t>
  </si>
  <si>
    <t>06/05/15</t>
  </si>
  <si>
    <t>SPGI 3.3 08/14/20- MCGRAW HILL FINANCIAL INK</t>
  </si>
  <si>
    <t>US78409VAJ35</t>
  </si>
  <si>
    <t>Baa1</t>
  </si>
  <si>
    <t>09/09/15</t>
  </si>
  <si>
    <t>SRENVX 5 5/8 08/15/52- DEMETER(SWISS RE LTD(</t>
  </si>
  <si>
    <t>XS1423777215</t>
  </si>
  <si>
    <t>13/07/16</t>
  </si>
  <si>
    <t>CAPITA 4 3/4 07/15/21- CAPITAL ONE FINANCIAL CORP</t>
  </si>
  <si>
    <t>US14040HAY18</t>
  </si>
  <si>
    <t>19/01/16</t>
  </si>
  <si>
    <t>ESRX  4 3/4 11/15/21- EXPRESS SCRIPTS HOLDING</t>
  </si>
  <si>
    <t>US30219GAE89</t>
  </si>
  <si>
    <t>Health Care Equipment &amp; Services</t>
  </si>
  <si>
    <t>Baa2</t>
  </si>
  <si>
    <t>14/01/16</t>
  </si>
  <si>
    <t>F 3.81 01/09/24- FORD MOTOR CREDIT CO LLC</t>
  </si>
  <si>
    <t>US345397YG20</t>
  </si>
  <si>
    <t>Automobiles &amp; Components</t>
  </si>
  <si>
    <t>24/05/17</t>
  </si>
  <si>
    <t>MQGAU 6 5/8 04/21- Macquarie bank ltd</t>
  </si>
  <si>
    <t>US55608YAA38</t>
  </si>
  <si>
    <t>Banks</t>
  </si>
  <si>
    <t>06/01/15</t>
  </si>
  <si>
    <t>SSELN 5 5/8 09/29/49- SSELN</t>
  </si>
  <si>
    <t>XS0829351690</t>
  </si>
  <si>
    <t>LSE</t>
  </si>
  <si>
    <t>Utilities</t>
  </si>
  <si>
    <t>27/01/15</t>
  </si>
  <si>
    <t>26/DFS 3.45 27/07- DISCOVER BANK</t>
  </si>
  <si>
    <t>US25466AAJ07</t>
  </si>
  <si>
    <t>Baa3</t>
  </si>
  <si>
    <t>AET 5.45 06/15/21- COVENTRY HELTH CARE INC</t>
  </si>
  <si>
    <t>US222862AJ30</t>
  </si>
  <si>
    <t>05/02/15</t>
  </si>
  <si>
    <t>BAC 4.2 08/26/24- BANK OF AMERICA CORP</t>
  </si>
  <si>
    <t>US06051GFH74</t>
  </si>
  <si>
    <t>18/08/16</t>
  </si>
  <si>
    <t>FIS 5 10/15/25- FIDELITY NATIONAL INFORM</t>
  </si>
  <si>
    <t>US31620MAR79</t>
  </si>
  <si>
    <t>17/01/17</t>
  </si>
  <si>
    <t>MSI 3 3/4 05/15/22- MOT מוטורולה</t>
  </si>
  <si>
    <t>US620076BB42</t>
  </si>
  <si>
    <t>NDAQ 4 1/4 06/01/24- NASDAQ</t>
  </si>
  <si>
    <t>US631103AF50</t>
  </si>
  <si>
    <t>23/03/17</t>
  </si>
  <si>
    <t>PEMEX 4 7/8 01/24/22- PETROLEOS MEXICANOS</t>
  </si>
  <si>
    <t>US71654QBB77</t>
  </si>
  <si>
    <t>Energy</t>
  </si>
  <si>
    <t>12/02/15</t>
  </si>
  <si>
    <t>TSS 4.8 04/01/26- TOTAL SYSTEM SERVICES IN</t>
  </si>
  <si>
    <t>US891906AC37</t>
  </si>
  <si>
    <t>18/04/16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</si>
  <si>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</si>
  <si>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</si>
  <si>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</si>
  <si>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</si>
  <si>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</si>
  <si>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</si>
  <si>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</si>
  <si>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</si>
  <si>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</si>
  <si>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</si>
  <si>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</si>
  <si>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</si>
  <si>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</si>
  <si>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</si>
  <si>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</si>
  <si>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</si>
  <si>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</si>
  <si>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</si>
  <si>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</si>
  <si>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</si>
  <si>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</si>
  <si>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</si>
  <si>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</si>
  <si>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</si>
  <si>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</si>
  <si>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</si>
  <si>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</si>
  <si>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</si>
  <si>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</si>
  <si>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</si>
  <si>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</si>
  <si>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</si>
  <si>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</si>
  <si>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</si>
  <si>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</si>
  <si>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</si>
  <si>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</si>
  <si>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</si>
  <si>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</si>
  <si>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</si>
  <si>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</si>
  <si>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</si>
  <si>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</si>
  <si>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</si>
  <si>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</si>
  <si>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</si>
  <si>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</si>
  <si>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</si>
  <si>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</si>
  <si>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</si>
  <si>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</si>
  <si>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</si>
  <si>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</si>
  <si>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</si>
  <si>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</si>
  <si>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</si>
  <si>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</si>
  <si>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</si>
  <si>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 חסום פסגות עד 30.12.17- שטראוס גרופ לשעבר שטראוס עלית בע"מ</t>
  </si>
  <si>
    <t>7460161</t>
  </si>
  <si>
    <t>שטראוס- שטראוס גרופ לשעבר שטראוס עלית בע"מ</t>
  </si>
  <si>
    <t>746016</t>
  </si>
  <si>
    <t>שופרסל- שופר-סל בע"מ</t>
  </si>
  <si>
    <t>777037</t>
  </si>
  <si>
    <t>מסחר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</si>
  <si>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</si>
  <si>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</si>
  <si>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</si>
  <si>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</si>
  <si>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</si>
  <si>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</si>
  <si>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</si>
  <si>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</si>
  <si>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</si>
  <si>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</si>
  <si>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</si>
  <si>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</si>
  <si>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</si>
  <si>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</si>
  <si>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</si>
  <si>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</si>
  <si>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</si>
  <si>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</si>
  <si>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</si>
  <si>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</si>
  <si>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520044314</t>
  </si>
  <si>
    <t>סה"כ תל אביב 90</t>
  </si>
  <si>
    <t>דלתא- דלתא-גליל תעשיות בע"מ</t>
  </si>
  <si>
    <t>627034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</si>
  <si>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</si>
  <si>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</si>
  <si>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</si>
  <si>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</si>
  <si>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</si>
  <si>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</si>
  <si>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ביטוח ישיר- ביטוח ישיר - השקעות פיננסיות ב</t>
  </si>
  <si>
    <t>1083682</t>
  </si>
  <si>
    <t>520044439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</si>
  <si>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</si>
  <si>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</si>
  <si>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</si>
  <si>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</si>
  <si>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</si>
  <si>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</si>
  <si>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</si>
  <si>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</si>
  <si>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</si>
  <si>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</si>
  <si>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</si>
  <si>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</si>
  <si>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</si>
  <si>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</si>
  <si>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</si>
  <si>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</si>
  <si>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</si>
  <si>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</si>
  <si>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</si>
  <si>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</si>
  <si>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</si>
  <si>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</si>
  <si>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</si>
  <si>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</si>
  <si>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</si>
  <si>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</si>
  <si>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</si>
  <si>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</si>
  <si>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</si>
  <si>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</si>
  <si>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520043795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</si>
  <si>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</si>
  <si>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</si>
  <si>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</si>
  <si>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</si>
  <si>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</si>
  <si>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</si>
  <si>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</si>
  <si>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</si>
  <si>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</si>
  <si>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</si>
  <si>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</si>
  <si>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</si>
  <si>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</si>
  <si>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</si>
  <si>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</si>
  <si>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</si>
  <si>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</si>
  <si>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</si>
  <si>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</si>
  <si>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</si>
  <si>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</si>
  <si>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</si>
  <si>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</si>
  <si>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</si>
  <si>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קרסו- קרסו</t>
  </si>
  <si>
    <t>1123850</t>
  </si>
  <si>
    <t>514065283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</si>
  <si>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</si>
  <si>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</si>
  <si>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</si>
  <si>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</si>
  <si>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</si>
  <si>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</si>
  <si>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</si>
  <si>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</si>
  <si>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</si>
  <si>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</si>
  <si>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איידיאו- איידיאו גרופ</t>
  </si>
  <si>
    <t>505016</t>
  </si>
  <si>
    <t>520039066</t>
  </si>
  <si>
    <t>אפריקה מגורים- אפריקה ישראל מגורים בע"מ</t>
  </si>
  <si>
    <t>1097948</t>
  </si>
  <si>
    <t>אפריקה נכסים- אפריקה נכסים</t>
  </si>
  <si>
    <t>1091354</t>
  </si>
  <si>
    <t>510560188</t>
  </si>
  <si>
    <t>בראק אן וי- בראק אן וי</t>
  </si>
  <si>
    <t>1121607</t>
  </si>
  <si>
    <t>גב ים- גב ים לקרקעות בע"מ</t>
  </si>
  <si>
    <t>759019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</si>
  <si>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</si>
  <si>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</si>
  <si>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</si>
  <si>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</si>
  <si>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</si>
  <si>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מבני תעשיה- מבני תעשיה בע"מ</t>
  </si>
  <si>
    <t>226019</t>
  </si>
  <si>
    <t>520024126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</si>
  <si>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</si>
  <si>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</si>
  <si>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</si>
  <si>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</si>
  <si>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</si>
  <si>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</si>
  <si>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</si>
  <si>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</si>
  <si>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</si>
  <si>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</si>
  <si>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</si>
  <si>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</si>
  <si>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</si>
  <si>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</si>
  <si>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</si>
  <si>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</si>
  <si>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</si>
  <si>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</si>
  <si>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דלק אנרגיה- דלק מערכות אנרגיה בע"מ</t>
  </si>
  <si>
    <t>565010</t>
  </si>
  <si>
    <t>תמר פטרוליום- תמר פטרולים בע"מ</t>
  </si>
  <si>
    <t>1141357</t>
  </si>
  <si>
    <t>515334662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</si>
  <si>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</si>
  <si>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</si>
  <si>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</si>
  <si>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</si>
  <si>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</si>
  <si>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</si>
  <si>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קרסו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</si>
  <si>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</si>
  <si>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</si>
  <si>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</si>
  <si>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</si>
  <si>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</si>
  <si>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Ituran Location and Control Lt- איתוראן איתור ושליטה בע"מ</t>
  </si>
  <si>
    <t>IL0010818685</t>
  </si>
  <si>
    <t>AFI DEVELOPMENT PLC - B SHS- AFI DEVELOPMENT GDR REG S</t>
  </si>
  <si>
    <t>CY0101380612</t>
  </si>
  <si>
    <t>AFI   DEVELOPMEN</t>
  </si>
  <si>
    <t>US00106J2006</t>
  </si>
  <si>
    <t>Real Estate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</si>
  <si>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</si>
  <si>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</si>
  <si>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</si>
  <si>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</si>
  <si>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</si>
  <si>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נאסדק 100- הראל סל בע"מ</t>
  </si>
  <si>
    <t>1116458</t>
  </si>
  <si>
    <t>514103811</t>
  </si>
  <si>
    <t>הראלס כה ספ</t>
  </si>
  <si>
    <t>1116441</t>
  </si>
  <si>
    <t>*פסגות סל NIKKEI 225- פסגות מוצרי מדדים בע"מ</t>
  </si>
  <si>
    <t>1097187</t>
  </si>
  <si>
    <t>513665661</t>
  </si>
  <si>
    <t>*פסגות סל דאקס סד-2- פסגות מוצרי מדדים בע"מ</t>
  </si>
  <si>
    <t>1101419</t>
  </si>
  <si>
    <t>*פס.יפןויז.ש</t>
  </si>
  <si>
    <t>1138015</t>
  </si>
  <si>
    <t>513952457</t>
  </si>
  <si>
    <t>*פסגות סל NTR) S&amp;P Pharmaceuticals)- פסגות תעודות סל מדדים בע"מ</t>
  </si>
  <si>
    <t>1139047</t>
  </si>
  <si>
    <t>*פסגות סל S&amp;P Technology ארהב- פסגות תעודות סל מדדים בע"מ</t>
  </si>
  <si>
    <t>1130046</t>
  </si>
  <si>
    <t>*פסגות סל STOXX Europe 600- פסגות תעודות סל מדדים בע"מ</t>
  </si>
  <si>
    <t>1128495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</si>
  <si>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</si>
  <si>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</si>
  <si>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</si>
  <si>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</si>
  <si>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</si>
  <si>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</si>
  <si>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דאקס סד-1- פסגות תעודות סל מדדים בע"מ</t>
  </si>
  <si>
    <t>1123652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</si>
  <si>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</si>
  <si>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</si>
  <si>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</si>
  <si>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</si>
  <si>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*פסגות סל תעשיה ארהב S&amp;P - NTR- פסגות תעודות סל מדדים בע"מ</t>
  </si>
  <si>
    <t>1134519</t>
  </si>
  <si>
    <t>קסם DJ Industrial Average- קסם תעודות סל ומוצרי מדדים בע"מ</t>
  </si>
  <si>
    <t>1117308</t>
  </si>
  <si>
    <t>קסם NTR) S&amp;P Pharamaceuticals)- קסם תעודות סל ומוצרי מדדים בע"מ</t>
  </si>
  <si>
    <t>1140060</t>
  </si>
  <si>
    <t>קסם S&amp;P 500- קסם תעודות סל ומוצרי מדדים בע"מ</t>
  </si>
  <si>
    <t>1117324</t>
  </si>
  <si>
    <t>קסם S&amp;P בנקים אזוריים ארהב (PR) (4Da)- קסם תעודות סל ומוצרי מדדים בע"מ</t>
  </si>
  <si>
    <t>1137967</t>
  </si>
  <si>
    <t>קסם ארהב S&amp;P Discretionary Consumer- קסם תעודות סל ומוצרי מדדים בע"מ</t>
  </si>
  <si>
    <t>1130798</t>
  </si>
  <si>
    <t>קסם נדלן למגורים ארהב- קסם תעודות סל ומוצרי מדדים בע"מ</t>
  </si>
  <si>
    <t>1128537</t>
  </si>
  <si>
    <t>קסם סין FTSE 50- קסם תעודות סל ומוצרי מדדים בע"מ</t>
  </si>
  <si>
    <t>1116920</t>
  </si>
  <si>
    <t>קסם ראסל 2000- קסם תעודות סל ומוצרי מדדים בע"מ</t>
  </si>
  <si>
    <t>1116987</t>
  </si>
  <si>
    <t>קסם שווקים מתעוררים- קסם תעודות סל ומוצרי מדדים בע"מ</t>
  </si>
  <si>
    <t>1117092</t>
  </si>
  <si>
    <t>תכלית STOXX EUROPE 600- תכלית גלובל בע"מ</t>
  </si>
  <si>
    <t>1129980</t>
  </si>
  <si>
    <t>513815258</t>
  </si>
  <si>
    <t>תכלית נאסדק ביוטכנולוגיה- תכלית סל</t>
  </si>
  <si>
    <t>1095751</t>
  </si>
  <si>
    <t>513594101</t>
  </si>
  <si>
    <t>סה"כ שמחקות מדדים אחרים בישראל</t>
  </si>
  <si>
    <t>סה"כ שמחקות מדדים אחרים בחו"ל</t>
  </si>
  <si>
    <t>הראל סל צריכה ארהב S&amp;P IXR- הראל סל בע"מ</t>
  </si>
  <si>
    <t>1131002</t>
  </si>
  <si>
    <t>הראל סל תל בונד 20- הראל סל בע"מ</t>
  </si>
  <si>
    <t>1113240</t>
  </si>
  <si>
    <t>הראל סל תל בונד שקלי- הראל סל בע"מ</t>
  </si>
  <si>
    <t>1116292</t>
  </si>
  <si>
    <t>*פסגות סל תל בונד שקלי סד-2- פסגות מוצרי מדדים בע"מ</t>
  </si>
  <si>
    <t>1116581</t>
  </si>
  <si>
    <t>קסם תל בונד 20- קסם תעודות סל ומוצרי מדדים בע"מ</t>
  </si>
  <si>
    <t>1101633</t>
  </si>
  <si>
    <t>תכלית אינדקס תל בונד 20- תכלית אינדקס סל בע"מ</t>
  </si>
  <si>
    <t>1107549</t>
  </si>
  <si>
    <t>513801605</t>
  </si>
  <si>
    <t>תכלית תל בונד 20 סד-2- תכלית מורכבות בע"מ</t>
  </si>
  <si>
    <t>1109370</t>
  </si>
  <si>
    <t>513944660</t>
  </si>
  <si>
    <t>סה"כ short</t>
  </si>
  <si>
    <t>סה"כ שמחקות מדדי מניות</t>
  </si>
  <si>
    <t>Consumer Staples Select Sector- Consumer Staples Select Sector</t>
  </si>
  <si>
    <t>US81369Y3080</t>
  </si>
  <si>
    <t>ISHARES DAX DE- DAXEX - דקסקס</t>
  </si>
  <si>
    <t>DE0005933931</t>
  </si>
  <si>
    <t>FWB</t>
  </si>
  <si>
    <t>EGSHARES EMERGING MARKETS CONS- EGSHARES EM CONSUMER ETF</t>
  </si>
  <si>
    <t>US2684617796</t>
  </si>
  <si>
    <t>Financial Select Sector SPDR F- Financial Select Sector SPDR F</t>
  </si>
  <si>
    <t>US81369Y6059</t>
  </si>
  <si>
    <t>GLOBAL X CHINA CONSUMER ETF- GLOBAL X CHINA CONSUMER ETF</t>
  </si>
  <si>
    <t>US37950E4089</t>
  </si>
  <si>
    <t>iShares FTSE/Xinhua China 25 I- iShares China Large-Cap ETF</t>
  </si>
  <si>
    <t>US4642871846</t>
  </si>
  <si>
    <t>ISHARES DOW JONES US OIL EQUIT- ISHARES DOW JONES US OIL EQUITY</t>
  </si>
  <si>
    <t>US4642888444</t>
  </si>
  <si>
    <t>iShares MSCI France Index Fund- iShares Latin America 40 ETF</t>
  </si>
  <si>
    <t>US4642867075</t>
  </si>
  <si>
    <t>iShares MSCI Spain Index Fund- iShares Latin America 40 ETF</t>
  </si>
  <si>
    <t>US4642867646</t>
  </si>
  <si>
    <t>BME</t>
  </si>
  <si>
    <t>iShares MSCI United Kingdom In</t>
  </si>
  <si>
    <t>US46434V5488</t>
  </si>
  <si>
    <t>ישהרס מקסיקו EWW- iShares Latin America 40 ETF</t>
  </si>
  <si>
    <t>US4642868222</t>
  </si>
  <si>
    <t>ISHARES MSCI ALL COUNTRY ASIA- ISHARES MSCI ALL COUNTRY ASIA</t>
  </si>
  <si>
    <t>US4642881829</t>
  </si>
  <si>
    <t>iShares MSCI Australia Index F- iShares MSCI Australia Index F</t>
  </si>
  <si>
    <t>US4642861037</t>
  </si>
  <si>
    <t>iShares MSCI Canada Index Fund- iShares MSCI Canada Index Fund</t>
  </si>
  <si>
    <t>US4642865095</t>
  </si>
  <si>
    <t>ISHARES MSCI INDIA ETF- ISHARES MSCI INDIA ETF</t>
  </si>
  <si>
    <t>US46429B5984</t>
  </si>
  <si>
    <t>iShares MSCI Japan Index Fund- iShares MSCI Japan Index Fund</t>
  </si>
  <si>
    <t>US46434G8226</t>
  </si>
  <si>
    <t>iShares MSCI South Korea Ind- iShares MSCI South Korea Index</t>
  </si>
  <si>
    <t>US4642867729</t>
  </si>
  <si>
    <t>iShares MSCI Switzerland Index- ISHARES MSCI SWITZERLAND INDEX</t>
  </si>
  <si>
    <t>US4642867497</t>
  </si>
  <si>
    <t>Powershares QQQ- NASDAQ</t>
  </si>
  <si>
    <t>US73935A1043</t>
  </si>
  <si>
    <t>REAL ESTA (XLRE- real estate select sect spdr</t>
  </si>
  <si>
    <t>US81369y8600</t>
  </si>
  <si>
    <t>ETF BANK KBW- SPDR S&amp;P Bank ETF</t>
  </si>
  <si>
    <t>US78464A7972</t>
  </si>
  <si>
    <t>SPDR S&amp;P CHINA ETF- SPDR S&amp;P CHINA ETF</t>
  </si>
  <si>
    <t>US78463X4007</t>
  </si>
  <si>
    <t>SPDR S&amp;P PHARMACEUTICALS ETF- SPDR S&amp;P PHARMACEUTICALS</t>
  </si>
  <si>
    <t>US78464A7220</t>
  </si>
  <si>
    <t>Technology Select Sector SPDR- Technology Select Sector SPDR</t>
  </si>
  <si>
    <t>US81369Y8030</t>
  </si>
  <si>
    <t>Utilities Select Sector SPDR F- Utilities Select Sector SPDR F</t>
  </si>
  <si>
    <t>US81369Y8865</t>
  </si>
  <si>
    <t>Vanguard European ETF- VANGUARD EUROPEN</t>
  </si>
  <si>
    <t>US9220428745</t>
  </si>
  <si>
    <t>Energy Select Sector SPDR Fund- XLE אנרג'י סלקט סקט</t>
  </si>
  <si>
    <t>US81369Y5069</t>
  </si>
  <si>
    <t>Health Care Select Sector SPDR- XLV - הלת' קייר סלקט</t>
  </si>
  <si>
    <t>US81369Y2090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</si>
  <si>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</si>
  <si>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</si>
  <si>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</si>
  <si>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AMUNDI FUNDS - BOND GLOBAL AGG- AMUNDI FUNDS - BOND GLOBAL AGG</t>
  </si>
  <si>
    <t>LU1103162241</t>
  </si>
  <si>
    <t>ANGSANA BOND FUND</t>
  </si>
  <si>
    <t>IE00BNN82M77</t>
  </si>
  <si>
    <t>AVIVA INVESTORS SICAV - GLOBAL- AVIVA INVESTORS SICAV - GLOBAL</t>
  </si>
  <si>
    <t>LU0367993663</t>
  </si>
  <si>
    <t>BLAKROCK GLOBAL FUNDS - EMERG- BLAKROCK GLOBAL FUNDS - EMERG</t>
  </si>
  <si>
    <t>LU0297941386</t>
  </si>
  <si>
    <t>CREDIT SUISSE NOVA LUX GLOBAL- CREDIT SUISSE NOVA LUX GLOBAL</t>
  </si>
  <si>
    <t>LU0635707705</t>
  </si>
  <si>
    <t>FRANKLIN TEMPLTON INVESTMENT- FRANKLIN TEMPLETON INVESTMENT</t>
  </si>
  <si>
    <t>LU0195953152</t>
  </si>
  <si>
    <t>KOTAK FUNDS - INDIA MIDCAP JA USA- KOTAK FUNDS - INDIA MIDCAP JA USA</t>
  </si>
  <si>
    <t>LU0675383409</t>
  </si>
  <si>
    <t>NN L EMERGING MARKETS DEBT LOC- NN L EMERGING MARKETS DEBT LOC</t>
  </si>
  <si>
    <t>LU0555022697</t>
  </si>
  <si>
    <t>PIMCO GLOBAL BOND FUND- PIMCO GLOBAL BOND FUND</t>
  </si>
  <si>
    <t>IE0002461055</t>
  </si>
  <si>
    <t>ISE</t>
  </si>
  <si>
    <t>ROBECO CAPITAL GROWTH FUNDS- ROBECO CAPITAL GROWTH FUNDS</t>
  </si>
  <si>
    <t>LU0398248921</t>
  </si>
  <si>
    <t>T.ROWE PRICE PRICE FUNDS SICAV GLO- T.ROWE PRICE PRICE FUNDS SICAV GLO</t>
  </si>
  <si>
    <t>LU0133083492</t>
  </si>
  <si>
    <t>UBAM GLOBAL HIGH YIELD SOLUT- UBAM GLOBAL HIGH YIELD SOLUT</t>
  </si>
  <si>
    <t>LU0569863243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</si>
  <si>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</si>
  <si>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</si>
  <si>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</si>
  <si>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</si>
  <si>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</si>
  <si>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</si>
  <si>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</si>
  <si>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</si>
  <si>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</si>
  <si>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</si>
  <si>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</si>
  <si>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</si>
  <si>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</si>
  <si>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</si>
  <si>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</si>
  <si>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</si>
  <si>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</si>
  <si>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</si>
  <si>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</si>
  <si>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</si>
  <si>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</si>
  <si>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</si>
  <si>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</si>
  <si>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</si>
  <si>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</si>
  <si>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</si>
  <si>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</si>
  <si>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14/07/11</t>
  </si>
  <si>
    <t>רפאל   אגח ב-רמ- רפאל-רשות לפיתוח אמצעי לחימה בע"מ</t>
  </si>
  <si>
    <t>1096783</t>
  </si>
  <si>
    <t>Aaa</t>
  </si>
  <si>
    <t>22/03/12</t>
  </si>
  <si>
    <t>מקורות אג"ח 9- מקורות חברת מים בע"מ</t>
  </si>
  <si>
    <t>1124353</t>
  </si>
  <si>
    <t>אג"ח חשמל 7.11.2001- ISRAEL ELECTRIC CORP LTD</t>
  </si>
  <si>
    <t>4006359</t>
  </si>
  <si>
    <t>אריסון אגח א-רמ- אריסון החזקות (1998) בע"מ</t>
  </si>
  <si>
    <t>1102797</t>
  </si>
  <si>
    <t>10/03/08</t>
  </si>
  <si>
    <t>חברת חשמל סדרה 22 לא סחיר- ISRAEL ELECTRIC CORP LTD</t>
  </si>
  <si>
    <t>6000129</t>
  </si>
  <si>
    <t>18/01/11</t>
  </si>
  <si>
    <t>חשמל צמוד2018רמ- ISRAEL ELECTRIC CORP LTD</t>
  </si>
  <si>
    <t>6000079</t>
  </si>
  <si>
    <t>07/05/07</t>
  </si>
  <si>
    <t>ש"ה לאומי למשכנתאות- בנק לאומי למשכנתאות בע"מ</t>
  </si>
  <si>
    <t>4006979</t>
  </si>
  <si>
    <t>חשמל צמוד 2020- ISRAEL ELECTRIC CORP LTD</t>
  </si>
  <si>
    <t>6000111</t>
  </si>
  <si>
    <t>12/02/09</t>
  </si>
  <si>
    <t>דרך ארץ קטע 18- דרך ארץ הייווייז (1997) בעמ</t>
  </si>
  <si>
    <t>90150300</t>
  </si>
  <si>
    <t>20/10/14</t>
  </si>
  <si>
    <t>ש"ה בנק דיסקונט- בנק דיסקונט לישראל בע"מ</t>
  </si>
  <si>
    <t>4006961</t>
  </si>
  <si>
    <t>מימון ישיר אג א - רמ</t>
  </si>
  <si>
    <t>1139740</t>
  </si>
  <si>
    <t>אספיסיאל-עאג2רמ- אס.פי.סי.אל-עד</t>
  </si>
  <si>
    <t>1092774</t>
  </si>
  <si>
    <t>03/04/05</t>
  </si>
  <si>
    <t>אדל א-רמ-חש1/17</t>
  </si>
  <si>
    <t>1139930</t>
  </si>
  <si>
    <t>D</t>
  </si>
  <si>
    <t>25/01/17</t>
  </si>
  <si>
    <t>אלון דלק אגא-רמ</t>
  </si>
  <si>
    <t>1101567</t>
  </si>
  <si>
    <t>01/05/16</t>
  </si>
  <si>
    <t>נתיבים אגח א-רמ- נתיבים אגרות חוב בע"מ</t>
  </si>
  <si>
    <t>1090281</t>
  </si>
  <si>
    <t>28/09/05</t>
  </si>
  <si>
    <t>צים אגח A1-רמ פסגות- צים שירותי ספנות משולבים בע"מ</t>
  </si>
  <si>
    <t>65100444</t>
  </si>
  <si>
    <t>BB-</t>
  </si>
  <si>
    <t>29/09/16</t>
  </si>
  <si>
    <t>צים אגח ד-רמ פסגות- צים שירותי ספנות משולבים בע"מ</t>
  </si>
  <si>
    <t>65100694</t>
  </si>
  <si>
    <t>אדאקום  1 ש"ח- אדאקום טכנולוגיות בע"מ</t>
  </si>
  <si>
    <t>239012</t>
  </si>
  <si>
    <t>אינטגרה- אינטגרה</t>
  </si>
  <si>
    <t>40050513</t>
  </si>
  <si>
    <t>עיינה מניה לא סחירה- עיינה</t>
  </si>
  <si>
    <t>400310716</t>
  </si>
  <si>
    <t>תשלום ע"ח עיינה הלוואת בעלים- עיינה</t>
  </si>
  <si>
    <t>400110816</t>
  </si>
  <si>
    <t>נאווטיס יחידות השתתפות</t>
  </si>
  <si>
    <t>400230117</t>
  </si>
  <si>
    <t>תשלום על חשבון מניה נאוויטס ישראל נפט וגז</t>
  </si>
  <si>
    <t>400100117</t>
  </si>
  <si>
    <t>פויכטונגר השק 0.01</t>
  </si>
  <si>
    <t>1085323</t>
  </si>
  <si>
    <t>מניות צים הטבה</t>
  </si>
  <si>
    <t>402307144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</si>
  <si>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</si>
  <si>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</si>
  <si>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</si>
  <si>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</si>
  <si>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</si>
  <si>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</si>
  <si>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</si>
  <si>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סה"כ קרנות גידור</t>
  </si>
  <si>
    <t>Pi Emerging Markets Segregated II CLass B 01/16- Pi, spc</t>
  </si>
  <si>
    <t>420290116</t>
  </si>
  <si>
    <t>29/03/16</t>
  </si>
  <si>
    <t>טוליפ קפיטל</t>
  </si>
  <si>
    <t>40230117</t>
  </si>
  <si>
    <t>23/01/17</t>
  </si>
  <si>
    <t>סה"כ קרנות נדל"ן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</si>
  <si>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</si>
  <si>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</si>
  <si>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</si>
  <si>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</si>
  <si>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</si>
  <si>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</si>
  <si>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סה"כ קרנות השקעה אחרות</t>
  </si>
  <si>
    <t>אייפקס מדיום ישראל מורים</t>
  </si>
  <si>
    <t>402012152</t>
  </si>
  <si>
    <t>06/12/16</t>
  </si>
  <si>
    <t>תש"י 431 (כביש 431) ש.מ</t>
  </si>
  <si>
    <t>400130611</t>
  </si>
  <si>
    <t>13/06/11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</si>
  <si>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</si>
  <si>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</si>
  <si>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</si>
  <si>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</si>
  <si>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</si>
  <si>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</si>
  <si>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</si>
  <si>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</si>
  <si>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קרן השקעה IGP</t>
  </si>
  <si>
    <t>400030214</t>
  </si>
  <si>
    <t>03/02/14</t>
  </si>
  <si>
    <t>פימי 6 אופורטוניטי ישראל FIMI- FIMI</t>
  </si>
  <si>
    <t>402107161</t>
  </si>
  <si>
    <t>25/07/16</t>
  </si>
  <si>
    <t>קרן טנא- קרן אלפא</t>
  </si>
  <si>
    <t>400241213</t>
  </si>
  <si>
    <t>26/12/13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</si>
  <si>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</si>
  <si>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</si>
  <si>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</si>
  <si>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</si>
  <si>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</si>
  <si>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</si>
  <si>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</si>
  <si>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</si>
  <si>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</si>
  <si>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דניאל קיסריה אנרגיה מורים- דליה אנרגיות</t>
  </si>
  <si>
    <t>400231116</t>
  </si>
  <si>
    <t>23/11/16</t>
  </si>
  <si>
    <t>קרן תש"י - קרן 1 (מורים)- קרן תשתיות ישראל</t>
  </si>
  <si>
    <t>400191007</t>
  </si>
  <si>
    <t>31/05/09</t>
  </si>
  <si>
    <t>קרן תש"י - קרן 2 (מורים)- קרן תשתיות ישראל</t>
  </si>
  <si>
    <t>400300811</t>
  </si>
  <si>
    <t>30/08/11</t>
  </si>
  <si>
    <t>תשתיות ישראל 3- קרן תשתיות ישראל</t>
  </si>
  <si>
    <t>400191016</t>
  </si>
  <si>
    <t>19/10/16</t>
  </si>
  <si>
    <t>יסודות א' נדלן ופיתוח שותפות מוגבלת- יסודות א' נדלן ופיתוח שותפות מוגבלת</t>
  </si>
  <si>
    <t>400150115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</si>
  <si>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</si>
  <si>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</si>
  <si>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</si>
  <si>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</si>
  <si>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</si>
  <si>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</si>
  <si>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</si>
  <si>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סה"כ קרנות גידור בחו"ל</t>
  </si>
  <si>
    <t>BSP ABSOLUTE RETURN FD FO FD (LI)- BSP ABSOLUTE RETURN FD FO FD (LI)</t>
  </si>
  <si>
    <t>KYG166511876</t>
  </si>
  <si>
    <t>24/09/14</t>
  </si>
  <si>
    <t>SPHERA GLOBAL HEALTHCARE MASTE- Sphera Global Healthcare Maste</t>
  </si>
  <si>
    <t>KYG8347N1640</t>
  </si>
  <si>
    <t>07/02/14</t>
  </si>
  <si>
    <t>קרן גידור lehman brothers- LEHMAN BROTHERS</t>
  </si>
  <si>
    <t>400230207</t>
  </si>
  <si>
    <t>23/02/07</t>
  </si>
  <si>
    <t>אלפא קרן גידור</t>
  </si>
  <si>
    <t>400300817</t>
  </si>
  <si>
    <t>30/08/17</t>
  </si>
  <si>
    <t>סה"כ קרנות נדל"ן בחו"ל</t>
  </si>
  <si>
    <t>בלו אטלנטיק פרטנרס- BLUE ATLAN PTNR</t>
  </si>
  <si>
    <t>40200616</t>
  </si>
  <si>
    <t>20/06/16</t>
  </si>
  <si>
    <t>בלו אטלנטיק 2- BLUE ATLAN PTNR</t>
  </si>
  <si>
    <t>40220617</t>
  </si>
  <si>
    <t>22/06/17</t>
  </si>
  <si>
    <t>profimex קרן השקעה בקרנות נדלן- PROFIMEX</t>
  </si>
  <si>
    <t>400181207</t>
  </si>
  <si>
    <t>18/12/07</t>
  </si>
  <si>
    <t>סה"כ קרנות השקעה אחרות בחו"ל</t>
  </si>
  <si>
    <t>סה"כ כתבי אופציה בישראל</t>
  </si>
  <si>
    <t>רויאלטיז של אינטגרה- אינטגרה</t>
  </si>
  <si>
    <t>400505131</t>
  </si>
  <si>
    <t>05/05/13</t>
  </si>
  <si>
    <t>סה"כ מט"ח/מט"ח</t>
  </si>
  <si>
    <t>אופציה עיינה לא סחירה- עיינה</t>
  </si>
  <si>
    <t>40110816</t>
  </si>
  <si>
    <t>11/08/16</t>
  </si>
  <si>
    <t>ILS-EUR 0003.954300 20170926 20170626</t>
  </si>
  <si>
    <t>570000792</t>
  </si>
  <si>
    <t>26/06/17</t>
  </si>
  <si>
    <t>ILS-EUR 0003.995000 20180109 20170706</t>
  </si>
  <si>
    <t>570000799</t>
  </si>
  <si>
    <t>06/07/17</t>
  </si>
  <si>
    <t>ILS-EUR 0004.220500 20180109 20170809</t>
  </si>
  <si>
    <t>570000820</t>
  </si>
  <si>
    <t>09/08/17</t>
  </si>
  <si>
    <t>ILS-USD 0003.530000 20170906 20170606</t>
  </si>
  <si>
    <t>570000783</t>
  </si>
  <si>
    <t>ILS-USD 0003.560000 20171024 20170720</t>
  </si>
  <si>
    <t>570000804</t>
  </si>
  <si>
    <t>20/07/17</t>
  </si>
  <si>
    <t>ILS-USD 0003.580200 20171114 20170809</t>
  </si>
  <si>
    <t>570000819</t>
  </si>
  <si>
    <t>SWAP  מול ברקליס רגל דולרית- barclays bank plc</t>
  </si>
  <si>
    <t>40100614</t>
  </si>
  <si>
    <t>11/06/14</t>
  </si>
  <si>
    <t>SWAP  מול ברקליס רגל שקלית- barclays bank plc</t>
  </si>
  <si>
    <t>401006141</t>
  </si>
  <si>
    <t>חמית הנפקות 11- חמית הנפקות 9 בע"מ</t>
  </si>
  <si>
    <t>400120214</t>
  </si>
  <si>
    <t>12/02/14</t>
  </si>
  <si>
    <t>סה"כ כנגד חסכון עמיתים/מבוטחים</t>
  </si>
  <si>
    <t>הלוואות לעמיתים-מו"ת (742)</t>
  </si>
  <si>
    <t>לא</t>
  </si>
  <si>
    <t>700000010</t>
  </si>
  <si>
    <t>31/01/02</t>
  </si>
  <si>
    <t>הלוואת לעמיתים מות 753</t>
  </si>
  <si>
    <t>91072009</t>
  </si>
  <si>
    <t>01/08/08</t>
  </si>
  <si>
    <t>סה"כ מבוטחות במשכנתא או תיקי משכנתאות</t>
  </si>
  <si>
    <t>משכ כרמל תשלום</t>
  </si>
  <si>
    <t>7102510</t>
  </si>
  <si>
    <t>22/09/14</t>
  </si>
  <si>
    <t>סה"כ מובטחות בערבות בנקאית</t>
  </si>
  <si>
    <t>סה"כ מובטחות בבטחונות אחרים</t>
  </si>
  <si>
    <t>אלביט מערכות - הלוואה פרטית</t>
  </si>
  <si>
    <t>40240913</t>
  </si>
  <si>
    <t>24/09/13</t>
  </si>
  <si>
    <t>דור גז הלוואה משיכה 1 שכבה A</t>
  </si>
  <si>
    <t>90107211</t>
  </si>
  <si>
    <t>520043878</t>
  </si>
  <si>
    <t>02/06/14</t>
  </si>
  <si>
    <t>דור גז הלוואה משיכה 1 שכבה B</t>
  </si>
  <si>
    <t>90107212</t>
  </si>
  <si>
    <t>דור גז הלוואה משיכה 2 שכבה B</t>
  </si>
  <si>
    <t>90107222</t>
  </si>
  <si>
    <t>23/07/14</t>
  </si>
  <si>
    <t>כביש 6  קנית חוב נייר חדש</t>
  </si>
  <si>
    <t>90150520</t>
  </si>
  <si>
    <t>13/02/13</t>
  </si>
  <si>
    <t>מבט לנגב הלוואה ארוכה</t>
  </si>
  <si>
    <t>90838510</t>
  </si>
  <si>
    <t>26/07/17</t>
  </si>
  <si>
    <t>מבט לנגב חוב קצר דולרי 3</t>
  </si>
  <si>
    <t>91838530</t>
  </si>
  <si>
    <t>31/08/16</t>
  </si>
  <si>
    <t>גורם ב</t>
  </si>
  <si>
    <t>90145563</t>
  </si>
  <si>
    <t>28/04/15</t>
  </si>
  <si>
    <t>כביש 6 צפון משיכה 1</t>
  </si>
  <si>
    <t>90300001</t>
  </si>
  <si>
    <t>05/01/16</t>
  </si>
  <si>
    <t>400050116</t>
  </si>
  <si>
    <t>28/08/17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</si>
  <si>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</si>
  <si>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</si>
  <si>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</si>
  <si>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</si>
  <si>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</si>
  <si>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</si>
  <si>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</si>
  <si>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</si>
  <si>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כביש 6 צפון משיכה 2</t>
  </si>
  <si>
    <t>90302000</t>
  </si>
  <si>
    <t>27/06/16</t>
  </si>
  <si>
    <t>כביש 6 צפון משיכה 3</t>
  </si>
  <si>
    <t>90302002</t>
  </si>
  <si>
    <t>27/07/16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</si>
  <si>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</si>
  <si>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</si>
  <si>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</si>
  <si>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</si>
  <si>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</si>
  <si>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</si>
  <si>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</si>
  <si>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</si>
  <si>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</si>
  <si>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</si>
  <si>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</si>
  <si>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</si>
  <si>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</si>
  <si>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</si>
  <si>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</si>
  <si>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מנהור 3</t>
  </si>
  <si>
    <t>90302003</t>
  </si>
  <si>
    <t>28/12/16</t>
  </si>
  <si>
    <t>שפיר כביש 6 מנהור 7</t>
  </si>
  <si>
    <t>90302004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</si>
  <si>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</si>
  <si>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</si>
  <si>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</si>
  <si>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</si>
  <si>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</si>
  <si>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</si>
  <si>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קווים 10 קבועה שקלי</t>
  </si>
  <si>
    <t>כן</t>
  </si>
  <si>
    <t>90136005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</si>
  <si>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</si>
  <si>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</si>
  <si>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</si>
  <si>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</si>
  <si>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</si>
  <si>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</si>
  <si>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</si>
  <si>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</si>
  <si>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</si>
  <si>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</si>
  <si>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</si>
  <si>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</si>
  <si>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</si>
  <si>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</t>
  </si>
  <si>
    <t>90136001</t>
  </si>
  <si>
    <t>גלובוס מקס הסדר</t>
  </si>
  <si>
    <t>90142000</t>
  </si>
  <si>
    <t>21/12/16</t>
  </si>
  <si>
    <t>יורוקום נדלן שכבה 2</t>
  </si>
  <si>
    <t>90146006</t>
  </si>
  <si>
    <t>30/12/14</t>
  </si>
  <si>
    <t>יורוקום נדלן שכבה 3</t>
  </si>
  <si>
    <t>90146007</t>
  </si>
  <si>
    <t>לוויתן FACILITY A משיכה 201705</t>
  </si>
  <si>
    <t>91050001</t>
  </si>
  <si>
    <t>19/06/17</t>
  </si>
  <si>
    <t>לוויתן FACILITY A משיכה 201706</t>
  </si>
  <si>
    <t>91050002</t>
  </si>
  <si>
    <t>לוויתן FACILITY A משיכה 201707</t>
  </si>
  <si>
    <t>91050003</t>
  </si>
  <si>
    <t>19/07/17</t>
  </si>
  <si>
    <t>לוויתן FACILITY A משיכה 201708</t>
  </si>
  <si>
    <t>91050004</t>
  </si>
  <si>
    <t>02/08/17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</si>
  <si>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</si>
  <si>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</si>
  <si>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</si>
  <si>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</si>
  <si>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</si>
  <si>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</si>
  <si>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</si>
  <si>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(2402) בנק טפחות- בנק מזרחי טפחות בע"מ</t>
  </si>
  <si>
    <t>20-600000205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</si>
  <si>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</si>
  <si>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</si>
  <si>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</si>
  <si>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</si>
  <si>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(507) הבנק הבינלאומי- הבנק הבינלאומי הראשון לישראל ב</t>
  </si>
  <si>
    <t>31-600000132</t>
  </si>
  <si>
    <t>סה"כ נקוב במט"ח</t>
  </si>
  <si>
    <t>סה"כ צמודי מט"ח</t>
  </si>
  <si>
    <t>(13100408) פמ.פק תאגיד- הבנק הבינלאומי הראשון לישראל ב</t>
  </si>
  <si>
    <t>592800050</t>
  </si>
  <si>
    <t>(14030403) פמ.פק תאגיד- הבנק הבינלאומי הראשון לישראל ב</t>
  </si>
  <si>
    <t>594100126</t>
  </si>
  <si>
    <t>(14080400) פמ.פק תאגיד- הבנק הבינלאומי הראשון לישראל ב</t>
  </si>
  <si>
    <t>594100140</t>
  </si>
  <si>
    <t>(15020401) פמ.פק תאגיד- הבנק הבינלאומי הראשון לישראל ב</t>
  </si>
  <si>
    <t>594100139</t>
  </si>
  <si>
    <t>(15070506) פמ.פק תאגיד- הבנק הבינלאומי הראשון לישראל ב</t>
  </si>
  <si>
    <t>594100134</t>
  </si>
  <si>
    <t>(15080404) פמ.פק תאגיד- הבנק הבינלאומי הראשון לישראל ב</t>
  </si>
  <si>
    <t>594100138</t>
  </si>
  <si>
    <t>(16010493) פמ.פק תאגיד- הבנק הבינלאומי הראשון לישראל ב</t>
  </si>
  <si>
    <t>594100130</t>
  </si>
  <si>
    <t>(17030501) פמ.פק תאגיד- הבנק הבינלאומי הראשון לישראל ב</t>
  </si>
  <si>
    <t>590600110</t>
  </si>
  <si>
    <t>סה"כ מניב</t>
  </si>
  <si>
    <t>סה"כ לא מניב</t>
  </si>
  <si>
    <t>לאומי(דיבידנד לקבל)</t>
  </si>
  <si>
    <t>מלם תים(דיבידנד לקבל)</t>
  </si>
  <si>
    <t>מיטב דש(דיבידנד לקבל)</t>
  </si>
  <si>
    <t>דלק קידוחים יהש(דיבידנד לקבל)</t>
  </si>
  <si>
    <t>אלקטרה צריכה(דיבידנד לקבל)</t>
  </si>
  <si>
    <t>טבע(דיבידנד לקבל)</t>
  </si>
  <si>
    <t>כיל(דיבידנד לקבל)</t>
  </si>
  <si>
    <t>פריגו(דיבידנד לקבל)</t>
  </si>
  <si>
    <t>שטראוס(דיבידנד לקבל)</t>
  </si>
  <si>
    <t>תדיראן הולדינגס(דיבידנד לקבל)</t>
  </si>
  <si>
    <t>קרסו(דיבידנד לקבל)</t>
  </si>
  <si>
    <t>אינרום(דיבידנד לקבל)</t>
  </si>
  <si>
    <t>שפיר הנדסה(דיבידנד לקבל)</t>
  </si>
  <si>
    <t>אמות(דיבידנד לקבל)</t>
  </si>
  <si>
    <t>סלע נדלן(דיבידנד לקבל)</t>
  </si>
  <si>
    <t>ריט 1(דיבידנד לקבל)</t>
  </si>
  <si>
    <t>AGATE MEDICAL INVESTMENT</t>
  </si>
  <si>
    <t>profimex קרן השקעה בקרנות נדלן</t>
  </si>
  <si>
    <t>קרן השקעה טנא 3</t>
  </si>
  <si>
    <t>טנא 4</t>
  </si>
  <si>
    <t>קרן תשתיות ישראל</t>
  </si>
  <si>
    <t>קרן תשתיות ישראל 2</t>
  </si>
  <si>
    <t>ריאליטי קרן השקעות 2</t>
  </si>
  <si>
    <t>FIMI OPPORTUNITY V מורים</t>
  </si>
  <si>
    <t>stage 1</t>
  </si>
  <si>
    <t>יסודות א' נדלן ופיתוח שותפות מוגבלת</t>
  </si>
  <si>
    <t>קרן השקעה igp</t>
  </si>
  <si>
    <t>אייפקס מדיום ישראל</t>
  </si>
  <si>
    <t>קרן קוגיטו קפיטל מורים</t>
  </si>
  <si>
    <t>פימי 6 אופורטוניטי ישראל FIMI</t>
  </si>
  <si>
    <t>קרן שקד</t>
  </si>
  <si>
    <t>תשתיות ישראל 3</t>
  </si>
  <si>
    <t>בלו אטלנטיק 2</t>
  </si>
  <si>
    <t>קוגיטו קפיטל בי.אמ.אי</t>
  </si>
  <si>
    <t>סטייג וואן 3</t>
  </si>
  <si>
    <t>IDE</t>
  </si>
  <si>
    <t>כביש 6 צפון</t>
  </si>
  <si>
    <t>לוויתן FACILITY A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</si>
</sst>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2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35" borderId="0" xfId="0" applyNumberFormat="1" applyFont="1" applyFill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1"/>
  <sheetViews>
    <sheetView rightToLeft="1" tabSelected="1" zoomScalePageLayoutView="0" workbookViewId="0" topLeftCell="A1">
      <selection activeCell="H17" sqref="H17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5">
        <v>148967.549162271</v>
      </c>
      <c r="D11" s="75">
        <v>2.94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6">
        <v>1154427.5310225</v>
      </c>
      <c r="D13" s="76">
        <v>22.76</v>
      </c>
    </row>
    <row r="14" spans="1:4" ht="18">
      <c r="A14" s="10" t="s">
        <v>13</v>
      </c>
      <c r="B14" s="70" t="s">
        <v>17</v>
      </c>
      <c r="C14" s="76">
        <v>0</v>
      </c>
      <c r="D14" s="76">
        <v>0</v>
      </c>
    </row>
    <row r="15" spans="1:4" ht="18">
      <c r="A15" s="10" t="s">
        <v>13</v>
      </c>
      <c r="B15" s="70" t="s">
        <v>18</v>
      </c>
      <c r="C15" s="76">
        <v>1313640.4758361771</v>
      </c>
      <c r="D15" s="76">
        <v>25.9</v>
      </c>
    </row>
    <row r="16" spans="1:4" ht="18">
      <c r="A16" s="10" t="s">
        <v>13</v>
      </c>
      <c r="B16" s="70" t="s">
        <v>19</v>
      </c>
      <c r="C16" s="76">
        <v>731025.753168464</v>
      </c>
      <c r="D16" s="76">
        <v>14.41</v>
      </c>
    </row>
    <row r="17" spans="1:4" ht="18">
      <c r="A17" s="10" t="s">
        <v>13</v>
      </c>
      <c r="B17" s="70" t="s">
        <v>20</v>
      </c>
      <c r="C17" s="76">
        <v>1039596.209215</v>
      </c>
      <c r="D17" s="76">
        <v>20.5</v>
      </c>
    </row>
    <row r="18" spans="1:4" ht="18">
      <c r="A18" s="10" t="s">
        <v>13</v>
      </c>
      <c r="B18" s="70" t="s">
        <v>21</v>
      </c>
      <c r="C18" s="76">
        <v>194707.05950336566</v>
      </c>
      <c r="D18" s="76">
        <v>3.84</v>
      </c>
    </row>
    <row r="19" spans="1:4" ht="18">
      <c r="A19" s="10" t="s">
        <v>13</v>
      </c>
      <c r="B19" s="70" t="s">
        <v>22</v>
      </c>
      <c r="C19" s="76">
        <v>77.82336</v>
      </c>
      <c r="D19" s="76">
        <v>0</v>
      </c>
    </row>
    <row r="20" spans="1:4" ht="18">
      <c r="A20" s="10" t="s">
        <v>13</v>
      </c>
      <c r="B20" s="70" t="s">
        <v>23</v>
      </c>
      <c r="C20" s="76">
        <v>0</v>
      </c>
      <c r="D20" s="76">
        <v>0</v>
      </c>
    </row>
    <row r="21" spans="1:4" ht="18">
      <c r="A21" s="10" t="s">
        <v>13</v>
      </c>
      <c r="B21" s="70" t="s">
        <v>24</v>
      </c>
      <c r="C21" s="76">
        <v>0</v>
      </c>
      <c r="D21" s="76">
        <v>0</v>
      </c>
    </row>
    <row r="22" spans="1:4" ht="18">
      <c r="A22" s="10" t="s">
        <v>13</v>
      </c>
      <c r="B22" s="70" t="s">
        <v>25</v>
      </c>
      <c r="C22" s="76">
        <v>0</v>
      </c>
      <c r="D22" s="76">
        <v>0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76">
        <v>0</v>
      </c>
      <c r="D24" s="76">
        <v>0</v>
      </c>
    </row>
    <row r="25" spans="1:4" ht="18">
      <c r="A25" s="10" t="s">
        <v>13</v>
      </c>
      <c r="B25" s="70" t="s">
        <v>28</v>
      </c>
      <c r="C25" s="76">
        <v>0</v>
      </c>
      <c r="D25" s="76">
        <v>0</v>
      </c>
    </row>
    <row r="26" spans="1:4" ht="18">
      <c r="A26" s="10" t="s">
        <v>13</v>
      </c>
      <c r="B26" s="70" t="s">
        <v>18</v>
      </c>
      <c r="C26" s="76">
        <v>100678.6972246427</v>
      </c>
      <c r="D26" s="76">
        <v>1.98</v>
      </c>
    </row>
    <row r="27" spans="1:4" ht="18">
      <c r="A27" s="10" t="s">
        <v>13</v>
      </c>
      <c r="B27" s="70" t="s">
        <v>29</v>
      </c>
      <c r="C27" s="76">
        <v>16363.6290617088</v>
      </c>
      <c r="D27" s="76">
        <v>0.32</v>
      </c>
    </row>
    <row r="28" spans="1:4" ht="18">
      <c r="A28" s="10" t="s">
        <v>13</v>
      </c>
      <c r="B28" s="70" t="s">
        <v>30</v>
      </c>
      <c r="C28" s="76">
        <v>276860.988603435</v>
      </c>
      <c r="D28" s="76">
        <v>5.46</v>
      </c>
    </row>
    <row r="29" spans="1:4" ht="18">
      <c r="A29" s="10" t="s">
        <v>13</v>
      </c>
      <c r="B29" s="70" t="s">
        <v>31</v>
      </c>
      <c r="C29" s="76">
        <v>704.558217834432</v>
      </c>
      <c r="D29" s="76">
        <v>0.01</v>
      </c>
    </row>
    <row r="30" spans="1:4" ht="18">
      <c r="A30" s="10" t="s">
        <v>13</v>
      </c>
      <c r="B30" s="70" t="s">
        <v>32</v>
      </c>
      <c r="C30" s="76">
        <v>2000.26225218</v>
      </c>
      <c r="D30" s="76">
        <v>0.04</v>
      </c>
    </row>
    <row r="31" spans="1:4" ht="18">
      <c r="A31" s="10" t="s">
        <v>13</v>
      </c>
      <c r="B31" s="70" t="s">
        <v>33</v>
      </c>
      <c r="C31" s="76">
        <v>-10521.084187371118</v>
      </c>
      <c r="D31" s="76">
        <v>-0.21</v>
      </c>
    </row>
    <row r="32" spans="1:4" ht="18">
      <c r="A32" s="10" t="s">
        <v>13</v>
      </c>
      <c r="B32" s="70" t="s">
        <v>34</v>
      </c>
      <c r="C32" s="76">
        <v>884.281999212</v>
      </c>
      <c r="D32" s="76">
        <v>0.02</v>
      </c>
    </row>
    <row r="33" spans="1:4" ht="18">
      <c r="A33" s="10" t="s">
        <v>13</v>
      </c>
      <c r="B33" s="69" t="s">
        <v>35</v>
      </c>
      <c r="C33" s="76">
        <v>88299.84056913039</v>
      </c>
      <c r="D33" s="76">
        <v>1.74</v>
      </c>
    </row>
    <row r="34" spans="1:4" ht="18">
      <c r="A34" s="10" t="s">
        <v>13</v>
      </c>
      <c r="B34" s="69" t="s">
        <v>36</v>
      </c>
      <c r="C34" s="76">
        <v>13092.44704951316</v>
      </c>
      <c r="D34" s="76">
        <v>0.26</v>
      </c>
    </row>
    <row r="35" spans="1:4" ht="18">
      <c r="A35" s="10" t="s">
        <v>13</v>
      </c>
      <c r="B35" s="69" t="s">
        <v>37</v>
      </c>
      <c r="C35" s="76">
        <v>0</v>
      </c>
      <c r="D35" s="76">
        <v>0</v>
      </c>
    </row>
    <row r="36" spans="1:4" ht="18">
      <c r="A36" s="10" t="s">
        <v>13</v>
      </c>
      <c r="B36" s="69" t="s">
        <v>38</v>
      </c>
      <c r="C36" s="76">
        <v>0</v>
      </c>
      <c r="D36" s="76">
        <v>0</v>
      </c>
    </row>
    <row r="37" spans="1:4" ht="18">
      <c r="A37" s="10" t="s">
        <v>13</v>
      </c>
      <c r="B37" s="69" t="s">
        <v>39</v>
      </c>
      <c r="C37" s="76">
        <v>1241.2634192</v>
      </c>
      <c r="D37" s="76">
        <v>0.02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76">
        <v>0</v>
      </c>
      <c r="D39" s="76">
        <v>0</v>
      </c>
    </row>
    <row r="40" spans="1:4" ht="18">
      <c r="A40" s="10" t="s">
        <v>13</v>
      </c>
      <c r="B40" s="72" t="s">
        <v>42</v>
      </c>
      <c r="C40" s="76">
        <v>0</v>
      </c>
      <c r="D40" s="76">
        <v>0</v>
      </c>
    </row>
    <row r="41" spans="1:4" ht="18">
      <c r="A41" s="10" t="s">
        <v>13</v>
      </c>
      <c r="B41" s="72" t="s">
        <v>43</v>
      </c>
      <c r="C41" s="76">
        <v>0</v>
      </c>
      <c r="D41" s="76">
        <v>0</v>
      </c>
    </row>
    <row r="42" spans="2:4" ht="18">
      <c r="B42" s="72" t="s">
        <v>44</v>
      </c>
      <c r="C42" s="76">
        <v>5072047.285477263</v>
      </c>
      <c r="D42" s="76">
        <v>100</v>
      </c>
    </row>
    <row r="43" spans="1:4" ht="18">
      <c r="A43" s="10" t="s">
        <v>13</v>
      </c>
      <c r="B43" s="73" t="s">
        <v>45</v>
      </c>
      <c r="C43" s="76">
        <v>0</v>
      </c>
      <c r="D43" s="76">
        <v>0</v>
      </c>
    </row>
    <row r="44" ht="18">
      <c r="B44" s="11" t="s">
        <v>199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3.596</v>
      </c>
    </row>
    <row r="48" spans="3:4" ht="18">
      <c r="C48" t="s">
        <v>113</v>
      </c>
      <c r="D48">
        <v>4.2607</v>
      </c>
    </row>
    <row r="49" spans="3:4" ht="18">
      <c r="C49" t="s">
        <v>119</v>
      </c>
      <c r="D49">
        <v>2.8427</v>
      </c>
    </row>
    <row r="50" spans="3:4" ht="18">
      <c r="C50" t="s">
        <v>126</v>
      </c>
      <c r="D50">
        <v>0.4591</v>
      </c>
    </row>
    <row r="51" spans="3:4" ht="18">
      <c r="C51" t="s">
        <v>126</v>
      </c>
      <c r="D51">
        <v>0.5444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12" ht="18">
      <c r="B12" s="77" t="s">
        <v>200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1376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1377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205</v>
      </c>
      <c r="C16" t="s">
        <v>205</v>
      </c>
      <c r="D16" s="16"/>
      <c r="E16" t="s">
        <v>205</v>
      </c>
      <c r="F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1378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205</v>
      </c>
      <c r="C18" t="s">
        <v>205</v>
      </c>
      <c r="D18" s="16"/>
      <c r="E18" t="s">
        <v>205</v>
      </c>
      <c r="F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886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205</v>
      </c>
      <c r="C20" t="s">
        <v>205</v>
      </c>
      <c r="D20" s="16"/>
      <c r="E20" t="s">
        <v>205</v>
      </c>
      <c r="F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230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 ht="18">
      <c r="B22" s="77" t="s">
        <v>1376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 ht="18">
      <c r="B23" t="s">
        <v>205</v>
      </c>
      <c r="C23" t="s">
        <v>205</v>
      </c>
      <c r="D23" s="16"/>
      <c r="E23" t="s">
        <v>205</v>
      </c>
      <c r="F23" t="s">
        <v>205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 ht="18">
      <c r="B24" s="77" t="s">
        <v>1379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t="s">
        <v>205</v>
      </c>
      <c r="C25" t="s">
        <v>205</v>
      </c>
      <c r="D25" s="16"/>
      <c r="E25" t="s">
        <v>205</v>
      </c>
      <c r="F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 ht="18">
      <c r="B26" s="77" t="s">
        <v>1378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 ht="18">
      <c r="B27" t="s">
        <v>205</v>
      </c>
      <c r="C27" t="s">
        <v>205</v>
      </c>
      <c r="D27" s="16"/>
      <c r="E27" t="s">
        <v>205</v>
      </c>
      <c r="F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 ht="18">
      <c r="B28" s="77" t="s">
        <v>1380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 ht="18">
      <c r="B29" t="s">
        <v>205</v>
      </c>
      <c r="C29" t="s">
        <v>205</v>
      </c>
      <c r="D29" s="16"/>
      <c r="E29" t="s">
        <v>205</v>
      </c>
      <c r="F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886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 ht="18">
      <c r="B31" t="s">
        <v>205</v>
      </c>
      <c r="C31" t="s">
        <v>205</v>
      </c>
      <c r="D31" s="16"/>
      <c r="E31" t="s">
        <v>205</v>
      </c>
      <c r="F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5" ht="18">
      <c r="B32" t="s">
        <v>232</v>
      </c>
      <c r="C32" s="16"/>
      <c r="D32" s="16"/>
      <c r="E32" s="16"/>
    </row>
    <row r="33" spans="2:5" ht="18">
      <c r="B33" t="s">
        <v>276</v>
      </c>
      <c r="C33" s="16"/>
      <c r="D33" s="16"/>
      <c r="E33" s="16"/>
    </row>
    <row r="34" spans="2:5" ht="18">
      <c r="B34" t="s">
        <v>277</v>
      </c>
      <c r="C34" s="16"/>
      <c r="D34" s="16"/>
      <c r="E34" s="16"/>
    </row>
    <row r="35" spans="2:5" ht="18">
      <c r="B35" t="s">
        <v>278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2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77" t="s">
        <v>200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2:58" ht="18">
      <c r="B13" t="s">
        <v>205</v>
      </c>
      <c r="C13" t="s">
        <v>205</v>
      </c>
      <c r="D13" s="19"/>
      <c r="E13" t="s">
        <v>205</v>
      </c>
      <c r="F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77" t="s">
        <v>230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2:58" ht="18">
      <c r="B15" t="s">
        <v>205</v>
      </c>
      <c r="C15" t="s">
        <v>205</v>
      </c>
      <c r="D15" s="19"/>
      <c r="E15" t="s">
        <v>205</v>
      </c>
      <c r="F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2:58" ht="18">
      <c r="B16" t="s">
        <v>232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276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277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278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5" ht="18">
      <c r="B3" s="2" t="s">
        <v>2</v>
      </c>
      <c r="C3" t="s">
        <v>197</v>
      </c>
      <c r="E3" s="15"/>
    </row>
    <row r="4" spans="2:3" ht="18">
      <c r="B4" s="2" t="s">
        <v>3</v>
      </c>
      <c r="C4" t="s">
        <v>198</v>
      </c>
    </row>
    <row r="6" spans="2:17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7" t="s">
        <v>200</v>
      </c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17" ht="18">
      <c r="B13" s="77" t="s">
        <v>1381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205</v>
      </c>
      <c r="C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1382</v>
      </c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17" ht="18">
      <c r="B16" t="s">
        <v>205</v>
      </c>
      <c r="C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1383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 ht="18">
      <c r="B18" s="77" t="s">
        <v>1384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 ht="18">
      <c r="B19" t="s">
        <v>205</v>
      </c>
      <c r="C19" t="s">
        <v>205</v>
      </c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 ht="18">
      <c r="B20" s="77" t="s">
        <v>1385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205</v>
      </c>
      <c r="C21" t="s">
        <v>205</v>
      </c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1386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205</v>
      </c>
      <c r="C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1387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205</v>
      </c>
      <c r="C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230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1381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205</v>
      </c>
      <c r="C28" t="s">
        <v>205</v>
      </c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1382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205</v>
      </c>
      <c r="C30" t="s">
        <v>205</v>
      </c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1383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1384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205</v>
      </c>
      <c r="C33" t="s">
        <v>205</v>
      </c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1385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205</v>
      </c>
      <c r="C35" t="s">
        <v>205</v>
      </c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1386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205</v>
      </c>
      <c r="C37" t="s">
        <v>205</v>
      </c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1387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205</v>
      </c>
      <c r="C39" t="s">
        <v>205</v>
      </c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ht="18">
      <c r="B40" t="s">
        <v>232</v>
      </c>
    </row>
    <row r="41" ht="18">
      <c r="B41" t="s">
        <v>276</v>
      </c>
    </row>
    <row r="42" ht="18">
      <c r="B42" t="s">
        <v>277</v>
      </c>
    </row>
    <row r="43" ht="18">
      <c r="B43" t="s">
        <v>278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6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1388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205</v>
      </c>
      <c r="C14" t="s">
        <v>205</v>
      </c>
      <c r="D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1389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205</v>
      </c>
      <c r="C16" t="s">
        <v>205</v>
      </c>
      <c r="D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1390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205</v>
      </c>
      <c r="C18" t="s">
        <v>205</v>
      </c>
      <c r="D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1391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205</v>
      </c>
      <c r="C20" t="s">
        <v>205</v>
      </c>
      <c r="D20" t="s">
        <v>205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886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 ht="18">
      <c r="B22" t="s">
        <v>205</v>
      </c>
      <c r="C22" t="s">
        <v>205</v>
      </c>
      <c r="D22" t="s">
        <v>205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 ht="18">
      <c r="B23" s="77" t="s">
        <v>230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 ht="18">
      <c r="B24" s="77" t="s">
        <v>274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205</v>
      </c>
      <c r="C25" t="s">
        <v>205</v>
      </c>
      <c r="D25" t="s">
        <v>205</v>
      </c>
      <c r="G25" s="76">
        <v>0</v>
      </c>
      <c r="H25" t="s">
        <v>205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 ht="18">
      <c r="B26" s="77" t="s">
        <v>1392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 ht="18">
      <c r="B27" t="s">
        <v>205</v>
      </c>
      <c r="C27" t="s">
        <v>205</v>
      </c>
      <c r="D27" t="s">
        <v>205</v>
      </c>
      <c r="G27" s="76">
        <v>0</v>
      </c>
      <c r="H27" t="s">
        <v>205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ht="18">
      <c r="B28" t="s">
        <v>276</v>
      </c>
    </row>
    <row r="29" ht="18">
      <c r="B29" t="s">
        <v>277</v>
      </c>
    </row>
    <row r="30" ht="18">
      <c r="B30" t="s">
        <v>278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19" ht="18">
      <c r="B12" s="77" t="s">
        <v>200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19" ht="18">
      <c r="B13" s="77" t="s">
        <v>1393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19" ht="18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6">
        <v>0</v>
      </c>
      <c r="K14" t="s">
        <v>205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19" ht="18">
      <c r="B15" s="77" t="s">
        <v>1394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19" ht="1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6">
        <v>0</v>
      </c>
      <c r="K16" t="s">
        <v>205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 ht="18">
      <c r="B17" s="77" t="s">
        <v>280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 ht="18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6">
        <v>0</v>
      </c>
      <c r="K18" t="s">
        <v>205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 ht="18">
      <c r="B19" s="77" t="s">
        <v>886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 ht="18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6">
        <v>0</v>
      </c>
      <c r="K20" t="s">
        <v>205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 ht="18">
      <c r="B21" s="77" t="s">
        <v>230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 ht="18">
      <c r="B22" s="77" t="s">
        <v>1395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 ht="18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6">
        <v>0</v>
      </c>
      <c r="K23" t="s">
        <v>205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ht="18">
      <c r="B24" s="77" t="s">
        <v>1396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 ht="18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6">
        <v>0</v>
      </c>
      <c r="K25" t="s">
        <v>205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6" ht="18">
      <c r="B26" t="s">
        <v>232</v>
      </c>
      <c r="D26" s="16"/>
      <c r="E26" s="16"/>
      <c r="F26" s="16"/>
    </row>
    <row r="27" spans="2:6" ht="18">
      <c r="B27" t="s">
        <v>276</v>
      </c>
      <c r="D27" s="16"/>
      <c r="E27" s="16"/>
      <c r="F27" s="16"/>
    </row>
    <row r="28" spans="2:6" ht="18">
      <c r="B28" t="s">
        <v>277</v>
      </c>
      <c r="D28" s="16"/>
      <c r="E28" s="16"/>
      <c r="F28" s="16"/>
    </row>
    <row r="29" spans="2:6" ht="18">
      <c r="B29" t="s">
        <v>278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2.67</v>
      </c>
      <c r="K11" s="7"/>
      <c r="L11" s="7"/>
      <c r="M11" s="75">
        <v>1.5</v>
      </c>
      <c r="N11" s="75">
        <v>82350842.48</v>
      </c>
      <c r="O11" s="7"/>
      <c r="P11" s="75">
        <v>100678.6972246427</v>
      </c>
      <c r="Q11" s="7"/>
      <c r="R11" s="75">
        <v>100</v>
      </c>
      <c r="S11" s="75">
        <v>1.98</v>
      </c>
      <c r="T11" s="35"/>
      <c r="BZ11" s="16"/>
      <c r="CC11" s="16"/>
    </row>
    <row r="12" spans="2:19" ht="18">
      <c r="B12" s="77" t="s">
        <v>200</v>
      </c>
      <c r="C12" s="16"/>
      <c r="D12" s="16"/>
      <c r="E12" s="16"/>
      <c r="J12" s="78">
        <v>2.67</v>
      </c>
      <c r="M12" s="78">
        <v>1.5</v>
      </c>
      <c r="N12" s="78">
        <v>82350842.48</v>
      </c>
      <c r="P12" s="78">
        <v>100678.6972246427</v>
      </c>
      <c r="R12" s="78">
        <v>100</v>
      </c>
      <c r="S12" s="78">
        <v>1.98</v>
      </c>
    </row>
    <row r="13" spans="2:19" ht="18">
      <c r="B13" s="77" t="s">
        <v>1393</v>
      </c>
      <c r="C13" s="16"/>
      <c r="D13" s="16"/>
      <c r="E13" s="16"/>
      <c r="J13" s="78">
        <v>2.64</v>
      </c>
      <c r="M13" s="78">
        <v>1.44</v>
      </c>
      <c r="N13" s="78">
        <v>81873764.46</v>
      </c>
      <c r="P13" s="78">
        <v>99081.246523395</v>
      </c>
      <c r="R13" s="78">
        <v>98.41</v>
      </c>
      <c r="S13" s="78">
        <v>1.95</v>
      </c>
    </row>
    <row r="14" spans="2:19" ht="18">
      <c r="B14" t="s">
        <v>1397</v>
      </c>
      <c r="C14" t="s">
        <v>1398</v>
      </c>
      <c r="D14" t="s">
        <v>126</v>
      </c>
      <c r="E14" t="s">
        <v>205</v>
      </c>
      <c r="F14" t="s">
        <v>1040</v>
      </c>
      <c r="G14" t="s">
        <v>287</v>
      </c>
      <c r="H14" t="s">
        <v>152</v>
      </c>
      <c r="I14" t="s">
        <v>1399</v>
      </c>
      <c r="J14" s="76">
        <v>12.25</v>
      </c>
      <c r="K14" t="s">
        <v>105</v>
      </c>
      <c r="L14" s="76">
        <v>4.1</v>
      </c>
      <c r="M14" s="76">
        <v>2.26</v>
      </c>
      <c r="N14" s="76">
        <v>5275637.07</v>
      </c>
      <c r="O14" s="76">
        <v>126.61</v>
      </c>
      <c r="P14" s="76">
        <v>6679.484094327</v>
      </c>
      <c r="Q14" s="76">
        <v>0.35</v>
      </c>
      <c r="R14" s="76">
        <v>6.63</v>
      </c>
      <c r="S14" s="76">
        <v>0.13</v>
      </c>
    </row>
    <row r="15" spans="2:19" ht="18">
      <c r="B15" t="s">
        <v>1400</v>
      </c>
      <c r="C15" t="s">
        <v>1401</v>
      </c>
      <c r="D15" t="s">
        <v>126</v>
      </c>
      <c r="E15" s="16"/>
      <c r="F15" t="s">
        <v>420</v>
      </c>
      <c r="G15" t="s">
        <v>1402</v>
      </c>
      <c r="H15" t="s">
        <v>153</v>
      </c>
      <c r="I15" t="s">
        <v>1403</v>
      </c>
      <c r="J15" s="76">
        <v>0.56</v>
      </c>
      <c r="K15" t="s">
        <v>105</v>
      </c>
      <c r="L15" s="76">
        <v>4.7</v>
      </c>
      <c r="M15" s="76">
        <v>1.41</v>
      </c>
      <c r="N15" s="76">
        <v>1504600.07</v>
      </c>
      <c r="O15" s="76">
        <v>122.02</v>
      </c>
      <c r="P15" s="76">
        <v>1835.913005414</v>
      </c>
      <c r="Q15" s="76">
        <v>1.66</v>
      </c>
      <c r="R15" s="76">
        <v>1.82</v>
      </c>
      <c r="S15" s="76">
        <v>0.04</v>
      </c>
    </row>
    <row r="16" spans="2:19" ht="18">
      <c r="B16" t="s">
        <v>1404</v>
      </c>
      <c r="C16" t="s">
        <v>1405</v>
      </c>
      <c r="D16" t="s">
        <v>126</v>
      </c>
      <c r="E16" t="s">
        <v>205</v>
      </c>
      <c r="F16" t="s">
        <v>1040</v>
      </c>
      <c r="G16" t="s">
        <v>287</v>
      </c>
      <c r="H16" t="s">
        <v>152</v>
      </c>
      <c r="I16" t="s">
        <v>1399</v>
      </c>
      <c r="J16" s="76">
        <v>1.84</v>
      </c>
      <c r="K16" t="s">
        <v>105</v>
      </c>
      <c r="L16" s="76">
        <v>3.3</v>
      </c>
      <c r="M16" s="76">
        <v>0.72</v>
      </c>
      <c r="N16" s="76">
        <v>16847000</v>
      </c>
      <c r="O16" s="76">
        <v>107.66</v>
      </c>
      <c r="P16" s="76">
        <v>18137.4802</v>
      </c>
      <c r="Q16" s="76">
        <v>6.81</v>
      </c>
      <c r="R16" s="76">
        <v>18.02</v>
      </c>
      <c r="S16" s="76">
        <v>0.36</v>
      </c>
    </row>
    <row r="17" spans="2:19" ht="18">
      <c r="B17" t="s">
        <v>1406</v>
      </c>
      <c r="C17" t="s">
        <v>1407</v>
      </c>
      <c r="D17" t="s">
        <v>126</v>
      </c>
      <c r="E17" t="s">
        <v>205</v>
      </c>
      <c r="F17" t="s">
        <v>130</v>
      </c>
      <c r="G17" t="s">
        <v>364</v>
      </c>
      <c r="H17" t="s">
        <v>152</v>
      </c>
      <c r="J17" s="76">
        <v>1.64</v>
      </c>
      <c r="K17" t="s">
        <v>105</v>
      </c>
      <c r="L17" s="76">
        <v>4.6</v>
      </c>
      <c r="M17" s="76">
        <v>0.58</v>
      </c>
      <c r="N17" s="76">
        <v>60000</v>
      </c>
      <c r="O17" s="76">
        <v>317.39</v>
      </c>
      <c r="P17" s="76">
        <v>190.434</v>
      </c>
      <c r="Q17" s="76">
        <v>0</v>
      </c>
      <c r="R17" s="76">
        <v>0.19</v>
      </c>
      <c r="S17" s="76">
        <v>0</v>
      </c>
    </row>
    <row r="18" spans="2:19" ht="18">
      <c r="B18" t="s">
        <v>1408</v>
      </c>
      <c r="C18" t="s">
        <v>1409</v>
      </c>
      <c r="D18" t="s">
        <v>126</v>
      </c>
      <c r="E18" s="16"/>
      <c r="F18" t="s">
        <v>115</v>
      </c>
      <c r="G18" t="s">
        <v>726</v>
      </c>
      <c r="H18" t="s">
        <v>153</v>
      </c>
      <c r="I18" t="s">
        <v>1410</v>
      </c>
      <c r="J18" s="76">
        <v>0.8</v>
      </c>
      <c r="K18" t="s">
        <v>105</v>
      </c>
      <c r="L18" s="76">
        <v>4.9</v>
      </c>
      <c r="M18" s="76">
        <v>1.37</v>
      </c>
      <c r="N18" s="76">
        <v>3660000.18</v>
      </c>
      <c r="O18" s="76">
        <v>126.8</v>
      </c>
      <c r="P18" s="76">
        <v>4640.88022824</v>
      </c>
      <c r="Q18" s="76">
        <v>3</v>
      </c>
      <c r="R18" s="76">
        <v>4.61</v>
      </c>
      <c r="S18" s="76">
        <v>0.09</v>
      </c>
    </row>
    <row r="19" spans="2:19" ht="18">
      <c r="B19" t="s">
        <v>1411</v>
      </c>
      <c r="C19" t="s">
        <v>1412</v>
      </c>
      <c r="D19" t="s">
        <v>126</v>
      </c>
      <c r="E19" t="s">
        <v>205</v>
      </c>
      <c r="F19" t="s">
        <v>130</v>
      </c>
      <c r="G19" t="s">
        <v>364</v>
      </c>
      <c r="H19" t="s">
        <v>152</v>
      </c>
      <c r="I19" t="s">
        <v>1413</v>
      </c>
      <c r="J19" s="76">
        <v>3.76</v>
      </c>
      <c r="K19" t="s">
        <v>105</v>
      </c>
      <c r="L19" s="76">
        <v>6</v>
      </c>
      <c r="M19" s="76">
        <v>0.79</v>
      </c>
      <c r="N19" s="76">
        <v>12450000</v>
      </c>
      <c r="O19" s="76">
        <v>126.88</v>
      </c>
      <c r="P19" s="76">
        <v>15796.56</v>
      </c>
      <c r="Q19" s="76">
        <v>0.34</v>
      </c>
      <c r="R19" s="76">
        <v>15.69</v>
      </c>
      <c r="S19" s="76">
        <v>0.31</v>
      </c>
    </row>
    <row r="20" spans="2:19" ht="18">
      <c r="B20" t="s">
        <v>1414</v>
      </c>
      <c r="C20" t="s">
        <v>1415</v>
      </c>
      <c r="D20" t="s">
        <v>126</v>
      </c>
      <c r="E20" t="s">
        <v>205</v>
      </c>
      <c r="F20" t="s">
        <v>130</v>
      </c>
      <c r="G20" t="s">
        <v>364</v>
      </c>
      <c r="H20" t="s">
        <v>152</v>
      </c>
      <c r="I20" t="s">
        <v>1416</v>
      </c>
      <c r="J20" s="76">
        <v>0.42</v>
      </c>
      <c r="K20" t="s">
        <v>105</v>
      </c>
      <c r="L20" s="76">
        <v>6.5</v>
      </c>
      <c r="M20" s="76">
        <v>1.69</v>
      </c>
      <c r="N20" s="76">
        <v>14000000</v>
      </c>
      <c r="O20" s="76">
        <v>126.11</v>
      </c>
      <c r="P20" s="76">
        <v>17655.4</v>
      </c>
      <c r="Q20" s="76">
        <v>1.68</v>
      </c>
      <c r="R20" s="76">
        <v>17.54</v>
      </c>
      <c r="S20" s="76">
        <v>0.35</v>
      </c>
    </row>
    <row r="21" spans="2:19" ht="18">
      <c r="B21" t="s">
        <v>1417</v>
      </c>
      <c r="C21" t="s">
        <v>1418</v>
      </c>
      <c r="D21" t="s">
        <v>126</v>
      </c>
      <c r="E21" t="s">
        <v>205</v>
      </c>
      <c r="F21" t="s">
        <v>286</v>
      </c>
      <c r="G21" t="s">
        <v>364</v>
      </c>
      <c r="H21" t="s">
        <v>152</v>
      </c>
      <c r="J21" s="76">
        <v>1.19</v>
      </c>
      <c r="K21" t="s">
        <v>105</v>
      </c>
      <c r="L21" s="76">
        <v>6.05</v>
      </c>
      <c r="M21" s="76">
        <v>0.7</v>
      </c>
      <c r="N21" s="76">
        <v>1050000</v>
      </c>
      <c r="O21" s="76">
        <v>145.16</v>
      </c>
      <c r="P21" s="76">
        <v>1524.18</v>
      </c>
      <c r="Q21" s="76">
        <v>0</v>
      </c>
      <c r="R21" s="76">
        <v>1.51</v>
      </c>
      <c r="S21" s="76">
        <v>0.03</v>
      </c>
    </row>
    <row r="22" spans="2:19" ht="18">
      <c r="B22" t="s">
        <v>1419</v>
      </c>
      <c r="C22" t="s">
        <v>1420</v>
      </c>
      <c r="D22" t="s">
        <v>126</v>
      </c>
      <c r="E22" t="s">
        <v>205</v>
      </c>
      <c r="F22" t="s">
        <v>130</v>
      </c>
      <c r="G22" t="s">
        <v>364</v>
      </c>
      <c r="H22" t="s">
        <v>152</v>
      </c>
      <c r="I22" t="s">
        <v>1421</v>
      </c>
      <c r="J22" s="76">
        <v>2.3</v>
      </c>
      <c r="K22" t="s">
        <v>105</v>
      </c>
      <c r="L22" s="76">
        <v>6.85</v>
      </c>
      <c r="M22" s="76">
        <v>1.65</v>
      </c>
      <c r="N22" s="76">
        <v>13950000</v>
      </c>
      <c r="O22" s="76">
        <v>125.33</v>
      </c>
      <c r="P22" s="76">
        <v>17483.535</v>
      </c>
      <c r="Q22" s="76">
        <v>2.76</v>
      </c>
      <c r="R22" s="76">
        <v>17.37</v>
      </c>
      <c r="S22" s="76">
        <v>0.34</v>
      </c>
    </row>
    <row r="23" spans="2:19" ht="18">
      <c r="B23" t="s">
        <v>1422</v>
      </c>
      <c r="C23" t="s">
        <v>1423</v>
      </c>
      <c r="D23" t="s">
        <v>126</v>
      </c>
      <c r="E23" t="s">
        <v>205</v>
      </c>
      <c r="F23" t="s">
        <v>339</v>
      </c>
      <c r="G23" t="s">
        <v>443</v>
      </c>
      <c r="H23" t="s">
        <v>153</v>
      </c>
      <c r="I23" t="s">
        <v>1424</v>
      </c>
      <c r="J23" s="76">
        <v>5.15</v>
      </c>
      <c r="K23" t="s">
        <v>105</v>
      </c>
      <c r="L23" s="76">
        <v>4.7</v>
      </c>
      <c r="M23" s="76">
        <v>0.86</v>
      </c>
      <c r="N23" s="76">
        <v>1200049.57</v>
      </c>
      <c r="O23" s="76">
        <v>144.85</v>
      </c>
      <c r="P23" s="76">
        <v>1738.271802145</v>
      </c>
      <c r="Q23" s="76">
        <v>0</v>
      </c>
      <c r="R23" s="76">
        <v>1.73</v>
      </c>
      <c r="S23" s="76">
        <v>0.03</v>
      </c>
    </row>
    <row r="24" spans="2:19" ht="18">
      <c r="B24" t="s">
        <v>1425</v>
      </c>
      <c r="C24" t="s">
        <v>1426</v>
      </c>
      <c r="D24" t="s">
        <v>126</v>
      </c>
      <c r="E24" t="s">
        <v>624</v>
      </c>
      <c r="F24" t="s">
        <v>286</v>
      </c>
      <c r="G24" t="s">
        <v>548</v>
      </c>
      <c r="H24" t="s">
        <v>152</v>
      </c>
      <c r="J24" s="76">
        <v>0.23</v>
      </c>
      <c r="K24" t="s">
        <v>105</v>
      </c>
      <c r="L24" s="76">
        <v>6.05</v>
      </c>
      <c r="M24" s="76">
        <v>1.82</v>
      </c>
      <c r="N24" s="76">
        <v>499999.09</v>
      </c>
      <c r="O24" s="76">
        <v>137.9</v>
      </c>
      <c r="P24" s="76">
        <v>689.49874511</v>
      </c>
      <c r="Q24" s="76">
        <v>0</v>
      </c>
      <c r="R24" s="76">
        <v>0.68</v>
      </c>
      <c r="S24" s="76">
        <v>0.01</v>
      </c>
    </row>
    <row r="25" spans="2:19" ht="18">
      <c r="B25" t="s">
        <v>1427</v>
      </c>
      <c r="C25" t="s">
        <v>1428</v>
      </c>
      <c r="D25" t="s">
        <v>126</v>
      </c>
      <c r="E25" s="16"/>
      <c r="F25" t="s">
        <v>131</v>
      </c>
      <c r="G25" t="s">
        <v>599</v>
      </c>
      <c r="H25" t="s">
        <v>153</v>
      </c>
      <c r="I25" t="s">
        <v>500</v>
      </c>
      <c r="J25" s="76">
        <v>2.9</v>
      </c>
      <c r="K25" t="s">
        <v>105</v>
      </c>
      <c r="L25" s="76">
        <v>3.15</v>
      </c>
      <c r="M25" s="76">
        <v>3.39</v>
      </c>
      <c r="N25" s="76">
        <v>3497247</v>
      </c>
      <c r="O25" s="76">
        <v>99.93</v>
      </c>
      <c r="P25" s="76">
        <v>3494.7989271</v>
      </c>
      <c r="Q25" s="76">
        <v>0.81</v>
      </c>
      <c r="R25" s="76">
        <v>3.47</v>
      </c>
      <c r="S25" s="76">
        <v>0.07</v>
      </c>
    </row>
    <row r="26" spans="2:19" ht="18">
      <c r="B26" t="s">
        <v>1429</v>
      </c>
      <c r="C26" t="s">
        <v>1430</v>
      </c>
      <c r="D26" t="s">
        <v>126</v>
      </c>
      <c r="E26" t="s">
        <v>205</v>
      </c>
      <c r="F26" t="s">
        <v>339</v>
      </c>
      <c r="G26" t="s">
        <v>661</v>
      </c>
      <c r="H26" t="s">
        <v>152</v>
      </c>
      <c r="I26" t="s">
        <v>1431</v>
      </c>
      <c r="J26" s="76">
        <v>1.73</v>
      </c>
      <c r="K26" t="s">
        <v>105</v>
      </c>
      <c r="L26" s="76">
        <v>6.7</v>
      </c>
      <c r="M26" s="76">
        <v>3.65</v>
      </c>
      <c r="N26" s="76">
        <v>565081.41</v>
      </c>
      <c r="O26" s="76">
        <v>130.42</v>
      </c>
      <c r="P26" s="76">
        <v>736.979174922</v>
      </c>
      <c r="Q26" s="76">
        <v>0.31</v>
      </c>
      <c r="R26" s="76">
        <v>0.73</v>
      </c>
      <c r="S26" s="76">
        <v>0.01</v>
      </c>
    </row>
    <row r="27" spans="2:19" ht="18">
      <c r="B27" t="s">
        <v>1432</v>
      </c>
      <c r="C27" t="s">
        <v>1433</v>
      </c>
      <c r="D27" t="s">
        <v>126</v>
      </c>
      <c r="E27" s="16"/>
      <c r="F27" t="s">
        <v>115</v>
      </c>
      <c r="G27" t="s">
        <v>1434</v>
      </c>
      <c r="H27" t="s">
        <v>152</v>
      </c>
      <c r="I27" t="s">
        <v>1435</v>
      </c>
      <c r="J27" s="76">
        <v>1.42</v>
      </c>
      <c r="K27" t="s">
        <v>105</v>
      </c>
      <c r="L27" s="76">
        <v>0</v>
      </c>
      <c r="M27" s="76">
        <v>1.78</v>
      </c>
      <c r="N27" s="76">
        <v>324382.7</v>
      </c>
      <c r="O27" s="76">
        <v>115.91</v>
      </c>
      <c r="P27" s="76">
        <v>375.99198757</v>
      </c>
      <c r="Q27" s="76">
        <v>0</v>
      </c>
      <c r="R27" s="76">
        <v>0.37</v>
      </c>
      <c r="S27" s="76">
        <v>0.01</v>
      </c>
    </row>
    <row r="28" spans="2:19" ht="18">
      <c r="B28" t="s">
        <v>1436</v>
      </c>
      <c r="C28" t="s">
        <v>1437</v>
      </c>
      <c r="D28" t="s">
        <v>126</v>
      </c>
      <c r="E28" s="16"/>
      <c r="F28" t="s">
        <v>115</v>
      </c>
      <c r="G28" t="s">
        <v>205</v>
      </c>
      <c r="H28" t="s">
        <v>206</v>
      </c>
      <c r="I28" t="s">
        <v>1438</v>
      </c>
      <c r="J28" s="76">
        <v>1.42</v>
      </c>
      <c r="K28" t="s">
        <v>105</v>
      </c>
      <c r="L28" s="76">
        <v>0</v>
      </c>
      <c r="M28" s="76">
        <v>1.91</v>
      </c>
      <c r="N28" s="76">
        <v>6989767.37</v>
      </c>
      <c r="O28" s="76">
        <v>115.91</v>
      </c>
      <c r="P28" s="76">
        <v>8101.839358567</v>
      </c>
      <c r="Q28" s="76">
        <v>0</v>
      </c>
      <c r="R28" s="76">
        <v>8.05</v>
      </c>
      <c r="S28" s="76">
        <v>0.16</v>
      </c>
    </row>
    <row r="29" spans="2:19" ht="18">
      <c r="B29" s="77" t="s">
        <v>1394</v>
      </c>
      <c r="C29" s="16"/>
      <c r="D29" s="16"/>
      <c r="E29" s="16"/>
      <c r="J29" s="78">
        <v>0</v>
      </c>
      <c r="M29" s="78">
        <v>0</v>
      </c>
      <c r="N29" s="78">
        <v>0</v>
      </c>
      <c r="P29" s="78">
        <v>0</v>
      </c>
      <c r="R29" s="78">
        <v>0</v>
      </c>
      <c r="S29" s="78">
        <v>0</v>
      </c>
    </row>
    <row r="30" spans="2:19" ht="18">
      <c r="B30" t="s">
        <v>205</v>
      </c>
      <c r="C30" t="s">
        <v>205</v>
      </c>
      <c r="D30" s="16"/>
      <c r="E30" s="16"/>
      <c r="F30" t="s">
        <v>205</v>
      </c>
      <c r="G30" t="s">
        <v>205</v>
      </c>
      <c r="J30" s="76">
        <v>0</v>
      </c>
      <c r="K30" t="s">
        <v>205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</row>
    <row r="31" spans="2:19" ht="18">
      <c r="B31" s="77" t="s">
        <v>280</v>
      </c>
      <c r="C31" s="16"/>
      <c r="D31" s="16"/>
      <c r="E31" s="16"/>
      <c r="J31" s="78">
        <v>4.68</v>
      </c>
      <c r="M31" s="78">
        <v>5.23</v>
      </c>
      <c r="N31" s="78">
        <v>477078.02</v>
      </c>
      <c r="P31" s="78">
        <v>1597.450701247704</v>
      </c>
      <c r="R31" s="78">
        <v>1.59</v>
      </c>
      <c r="S31" s="78">
        <v>0.03</v>
      </c>
    </row>
    <row r="32" spans="2:19" ht="18">
      <c r="B32" t="s">
        <v>1439</v>
      </c>
      <c r="C32" t="s">
        <v>1440</v>
      </c>
      <c r="D32" t="s">
        <v>126</v>
      </c>
      <c r="E32" s="16"/>
      <c r="F32" t="s">
        <v>115</v>
      </c>
      <c r="G32" t="s">
        <v>364</v>
      </c>
      <c r="H32" t="s">
        <v>152</v>
      </c>
      <c r="I32" t="s">
        <v>1441</v>
      </c>
      <c r="J32" s="76">
        <v>4.82</v>
      </c>
      <c r="K32" t="s">
        <v>109</v>
      </c>
      <c r="L32" s="76">
        <v>7.97</v>
      </c>
      <c r="M32" s="76">
        <v>3.38</v>
      </c>
      <c r="N32" s="76">
        <v>246646.8</v>
      </c>
      <c r="O32" s="76">
        <v>124.64</v>
      </c>
      <c r="P32" s="76">
        <v>1105.48437518592</v>
      </c>
      <c r="Q32" s="76">
        <v>0.27</v>
      </c>
      <c r="R32" s="76">
        <v>1.1</v>
      </c>
      <c r="S32" s="76">
        <v>0.02</v>
      </c>
    </row>
    <row r="33" spans="2:19" ht="18">
      <c r="B33" t="s">
        <v>1442</v>
      </c>
      <c r="C33" t="s">
        <v>1443</v>
      </c>
      <c r="D33" t="s">
        <v>126</v>
      </c>
      <c r="E33" s="16"/>
      <c r="F33" t="s">
        <v>130</v>
      </c>
      <c r="G33" t="s">
        <v>1444</v>
      </c>
      <c r="H33" t="s">
        <v>152</v>
      </c>
      <c r="I33" t="s">
        <v>1445</v>
      </c>
      <c r="J33" s="76">
        <v>5.2</v>
      </c>
      <c r="K33" t="s">
        <v>109</v>
      </c>
      <c r="L33" s="76">
        <v>3</v>
      </c>
      <c r="M33" s="76">
        <v>9.42</v>
      </c>
      <c r="N33" s="76">
        <v>181890.61</v>
      </c>
      <c r="O33" s="76">
        <v>54.13</v>
      </c>
      <c r="P33" s="76">
        <v>354.052764346028</v>
      </c>
      <c r="Q33" s="76">
        <v>0</v>
      </c>
      <c r="R33" s="76">
        <v>0.35</v>
      </c>
      <c r="S33" s="76">
        <v>0.01</v>
      </c>
    </row>
    <row r="34" spans="2:19" ht="18">
      <c r="B34" t="s">
        <v>1446</v>
      </c>
      <c r="C34" t="s">
        <v>1447</v>
      </c>
      <c r="D34" t="s">
        <v>126</v>
      </c>
      <c r="E34" s="16"/>
      <c r="F34" t="s">
        <v>130</v>
      </c>
      <c r="G34" t="s">
        <v>1444</v>
      </c>
      <c r="H34" t="s">
        <v>152</v>
      </c>
      <c r="I34" t="s">
        <v>1445</v>
      </c>
      <c r="J34" s="76">
        <v>2.18</v>
      </c>
      <c r="K34" t="s">
        <v>109</v>
      </c>
      <c r="L34" s="76">
        <v>3.9</v>
      </c>
      <c r="M34" s="76">
        <v>9.34</v>
      </c>
      <c r="N34" s="76">
        <v>48540.61</v>
      </c>
      <c r="O34" s="76">
        <v>79.01</v>
      </c>
      <c r="P34" s="76">
        <v>137.913561715756</v>
      </c>
      <c r="Q34" s="76">
        <v>0</v>
      </c>
      <c r="R34" s="76">
        <v>0.14</v>
      </c>
      <c r="S34" s="76">
        <v>0</v>
      </c>
    </row>
    <row r="35" spans="2:19" ht="18">
      <c r="B35" s="77" t="s">
        <v>886</v>
      </c>
      <c r="C35" s="16"/>
      <c r="D35" s="16"/>
      <c r="E35" s="16"/>
      <c r="J35" s="78">
        <v>0</v>
      </c>
      <c r="M35" s="78">
        <v>0</v>
      </c>
      <c r="N35" s="78">
        <v>0</v>
      </c>
      <c r="P35" s="78">
        <v>0</v>
      </c>
      <c r="R35" s="78">
        <v>0</v>
      </c>
      <c r="S35" s="78">
        <v>0</v>
      </c>
    </row>
    <row r="36" spans="2:19" ht="18">
      <c r="B36" t="s">
        <v>205</v>
      </c>
      <c r="C36" t="s">
        <v>205</v>
      </c>
      <c r="D36" s="16"/>
      <c r="E36" s="16"/>
      <c r="F36" t="s">
        <v>205</v>
      </c>
      <c r="G36" t="s">
        <v>205</v>
      </c>
      <c r="J36" s="76">
        <v>0</v>
      </c>
      <c r="K36" t="s">
        <v>205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</row>
    <row r="37" spans="2:19" ht="18">
      <c r="B37" s="77" t="s">
        <v>230</v>
      </c>
      <c r="C37" s="16"/>
      <c r="D37" s="16"/>
      <c r="E37" s="16"/>
      <c r="J37" s="78">
        <v>0</v>
      </c>
      <c r="M37" s="78">
        <v>0</v>
      </c>
      <c r="N37" s="78">
        <v>0</v>
      </c>
      <c r="P37" s="78">
        <v>0</v>
      </c>
      <c r="R37" s="78">
        <v>0</v>
      </c>
      <c r="S37" s="78">
        <v>0</v>
      </c>
    </row>
    <row r="38" spans="2:19" ht="18">
      <c r="B38" s="77" t="s">
        <v>281</v>
      </c>
      <c r="C38" s="16"/>
      <c r="D38" s="16"/>
      <c r="E38" s="16"/>
      <c r="J38" s="78">
        <v>0</v>
      </c>
      <c r="M38" s="78">
        <v>0</v>
      </c>
      <c r="N38" s="78">
        <v>0</v>
      </c>
      <c r="P38" s="78">
        <v>0</v>
      </c>
      <c r="R38" s="78">
        <v>0</v>
      </c>
      <c r="S38" s="78">
        <v>0</v>
      </c>
    </row>
    <row r="39" spans="2:19" ht="18">
      <c r="B39" t="s">
        <v>205</v>
      </c>
      <c r="C39" t="s">
        <v>205</v>
      </c>
      <c r="D39" s="16"/>
      <c r="E39" s="16"/>
      <c r="F39" t="s">
        <v>205</v>
      </c>
      <c r="G39" t="s">
        <v>205</v>
      </c>
      <c r="J39" s="76">
        <v>0</v>
      </c>
      <c r="K39" t="s">
        <v>205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</row>
    <row r="40" spans="2:19" ht="18">
      <c r="B40" s="77" t="s">
        <v>282</v>
      </c>
      <c r="C40" s="16"/>
      <c r="D40" s="16"/>
      <c r="E40" s="16"/>
      <c r="J40" s="78">
        <v>0</v>
      </c>
      <c r="M40" s="78">
        <v>0</v>
      </c>
      <c r="N40" s="78">
        <v>0</v>
      </c>
      <c r="P40" s="78">
        <v>0</v>
      </c>
      <c r="R40" s="78">
        <v>0</v>
      </c>
      <c r="S40" s="78">
        <v>0</v>
      </c>
    </row>
    <row r="41" spans="2:19" ht="18">
      <c r="B41" t="s">
        <v>205</v>
      </c>
      <c r="C41" t="s">
        <v>205</v>
      </c>
      <c r="D41" s="16"/>
      <c r="E41" s="16"/>
      <c r="F41" t="s">
        <v>205</v>
      </c>
      <c r="G41" t="s">
        <v>205</v>
      </c>
      <c r="J41" s="76">
        <v>0</v>
      </c>
      <c r="K41" t="s">
        <v>205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</row>
    <row r="42" spans="2:5" ht="18">
      <c r="B42" t="s">
        <v>232</v>
      </c>
      <c r="C42" s="16"/>
      <c r="D42" s="16"/>
      <c r="E42" s="16"/>
    </row>
    <row r="43" spans="2:5" ht="18">
      <c r="B43" t="s">
        <v>276</v>
      </c>
      <c r="C43" s="16"/>
      <c r="D43" s="16"/>
      <c r="E43" s="16"/>
    </row>
    <row r="44" spans="2:5" ht="18">
      <c r="B44" t="s">
        <v>277</v>
      </c>
      <c r="C44" s="16"/>
      <c r="D44" s="16"/>
      <c r="E44" s="16"/>
    </row>
    <row r="45" spans="2:5" ht="18">
      <c r="B45" t="s">
        <v>278</v>
      </c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3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859467.78</v>
      </c>
      <c r="I11" s="7"/>
      <c r="J11" s="75">
        <v>16363.6290617088</v>
      </c>
      <c r="K11" s="7"/>
      <c r="L11" s="75">
        <v>100</v>
      </c>
      <c r="M11" s="75">
        <v>0.32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7" t="s">
        <v>200</v>
      </c>
      <c r="C12" s="16"/>
      <c r="D12" s="16"/>
      <c r="E12" s="16"/>
      <c r="H12" s="78">
        <v>859467.78</v>
      </c>
      <c r="J12" s="78">
        <v>16363.6290617088</v>
      </c>
      <c r="L12" s="78">
        <v>100</v>
      </c>
      <c r="M12" s="78">
        <v>0.32</v>
      </c>
    </row>
    <row r="13" spans="2:13" ht="18">
      <c r="B13" t="s">
        <v>1448</v>
      </c>
      <c r="C13" t="s">
        <v>1449</v>
      </c>
      <c r="D13" t="s">
        <v>126</v>
      </c>
      <c r="E13" s="16"/>
      <c r="F13" t="s">
        <v>983</v>
      </c>
      <c r="G13" t="s">
        <v>105</v>
      </c>
      <c r="H13" s="76">
        <v>11254.8</v>
      </c>
      <c r="I13" s="76">
        <v>0.001</v>
      </c>
      <c r="J13" s="76">
        <v>0.000112548</v>
      </c>
      <c r="K13" s="76">
        <v>0.04</v>
      </c>
      <c r="L13" s="76">
        <v>0</v>
      </c>
      <c r="M13" s="76">
        <v>0</v>
      </c>
    </row>
    <row r="14" spans="2:13" ht="18">
      <c r="B14" t="s">
        <v>1450</v>
      </c>
      <c r="C14" t="s">
        <v>1451</v>
      </c>
      <c r="D14" t="s">
        <v>126</v>
      </c>
      <c r="E14" s="16"/>
      <c r="F14" t="s">
        <v>983</v>
      </c>
      <c r="G14" t="s">
        <v>109</v>
      </c>
      <c r="H14" s="76">
        <v>44690</v>
      </c>
      <c r="I14" s="76">
        <v>4000</v>
      </c>
      <c r="J14" s="76">
        <v>6428.2096</v>
      </c>
      <c r="K14" s="76">
        <v>0</v>
      </c>
      <c r="L14" s="76">
        <v>39.28</v>
      </c>
      <c r="M14" s="76">
        <v>0.13</v>
      </c>
    </row>
    <row r="15" spans="2:13" ht="18">
      <c r="B15" t="s">
        <v>1452</v>
      </c>
      <c r="C15" t="s">
        <v>1453</v>
      </c>
      <c r="D15" t="s">
        <v>126</v>
      </c>
      <c r="E15" s="16"/>
      <c r="F15" t="s">
        <v>983</v>
      </c>
      <c r="G15" t="s">
        <v>109</v>
      </c>
      <c r="H15" s="76">
        <v>1</v>
      </c>
      <c r="I15" s="76">
        <v>119000</v>
      </c>
      <c r="J15" s="76">
        <v>4.27924</v>
      </c>
      <c r="K15" s="76">
        <v>0</v>
      </c>
      <c r="L15" s="76">
        <v>0.03</v>
      </c>
      <c r="M15" s="76">
        <v>0</v>
      </c>
    </row>
    <row r="16" spans="2:13" ht="18">
      <c r="B16" t="s">
        <v>1454</v>
      </c>
      <c r="C16" t="s">
        <v>1455</v>
      </c>
      <c r="D16" t="s">
        <v>126</v>
      </c>
      <c r="E16" s="16"/>
      <c r="F16" t="s">
        <v>983</v>
      </c>
      <c r="G16" t="s">
        <v>109</v>
      </c>
      <c r="H16" s="76">
        <v>1835.8</v>
      </c>
      <c r="I16" s="76">
        <v>106526</v>
      </c>
      <c r="J16" s="76">
        <v>7032.353091568</v>
      </c>
      <c r="K16" s="76">
        <v>1.23</v>
      </c>
      <c r="L16" s="76">
        <v>42.98</v>
      </c>
      <c r="M16" s="76">
        <v>0.14</v>
      </c>
    </row>
    <row r="17" spans="2:13" ht="18">
      <c r="B17" t="s">
        <v>1456</v>
      </c>
      <c r="C17" t="s">
        <v>1457</v>
      </c>
      <c r="D17" t="s">
        <v>126</v>
      </c>
      <c r="E17" s="16"/>
      <c r="F17" t="s">
        <v>526</v>
      </c>
      <c r="G17" t="s">
        <v>109</v>
      </c>
      <c r="H17" s="76">
        <v>143.04</v>
      </c>
      <c r="I17" s="76">
        <v>179.5</v>
      </c>
      <c r="J17" s="76">
        <v>0.9232974528</v>
      </c>
      <c r="K17" s="76">
        <v>0</v>
      </c>
      <c r="L17" s="76">
        <v>0.01</v>
      </c>
      <c r="M17" s="76">
        <v>0</v>
      </c>
    </row>
    <row r="18" spans="2:13" ht="18">
      <c r="B18" t="s">
        <v>1458</v>
      </c>
      <c r="C18" t="s">
        <v>1459</v>
      </c>
      <c r="D18" t="s">
        <v>126</v>
      </c>
      <c r="E18" s="16"/>
      <c r="F18" t="s">
        <v>526</v>
      </c>
      <c r="G18" t="s">
        <v>109</v>
      </c>
      <c r="H18" s="76">
        <v>770155.14</v>
      </c>
      <c r="I18" s="76">
        <v>100</v>
      </c>
      <c r="J18" s="76">
        <v>2769.47788344</v>
      </c>
      <c r="K18" s="76">
        <v>0</v>
      </c>
      <c r="L18" s="76">
        <v>16.92</v>
      </c>
      <c r="M18" s="76">
        <v>0.05</v>
      </c>
    </row>
    <row r="19" spans="2:13" ht="18">
      <c r="B19" t="s">
        <v>1460</v>
      </c>
      <c r="C19" t="s">
        <v>1461</v>
      </c>
      <c r="D19" t="s">
        <v>126</v>
      </c>
      <c r="E19" s="16"/>
      <c r="F19" t="s">
        <v>420</v>
      </c>
      <c r="G19" t="s">
        <v>105</v>
      </c>
      <c r="H19" s="76">
        <v>28625</v>
      </c>
      <c r="I19" s="76">
        <v>0.75</v>
      </c>
      <c r="J19" s="76">
        <v>0.2146875</v>
      </c>
      <c r="K19" s="76">
        <v>0</v>
      </c>
      <c r="L19" s="76">
        <v>0</v>
      </c>
      <c r="M19" s="76">
        <v>0</v>
      </c>
    </row>
    <row r="20" spans="2:13" ht="18">
      <c r="B20" t="s">
        <v>1462</v>
      </c>
      <c r="C20" t="s">
        <v>1463</v>
      </c>
      <c r="D20" t="s">
        <v>126</v>
      </c>
      <c r="E20" s="16"/>
      <c r="F20" t="s">
        <v>130</v>
      </c>
      <c r="G20" t="s">
        <v>109</v>
      </c>
      <c r="H20" s="76">
        <v>2763</v>
      </c>
      <c r="I20" s="76">
        <v>1290</v>
      </c>
      <c r="J20" s="76">
        <v>128.1711492</v>
      </c>
      <c r="K20" s="76">
        <v>0</v>
      </c>
      <c r="L20" s="76">
        <v>0.78</v>
      </c>
      <c r="M20" s="76">
        <v>0</v>
      </c>
    </row>
    <row r="21" spans="2:13" ht="18">
      <c r="B21" s="77" t="s">
        <v>230</v>
      </c>
      <c r="C21" s="16"/>
      <c r="D21" s="16"/>
      <c r="E21" s="16"/>
      <c r="H21" s="78">
        <v>0</v>
      </c>
      <c r="J21" s="78">
        <v>0</v>
      </c>
      <c r="L21" s="78">
        <v>0</v>
      </c>
      <c r="M21" s="78">
        <v>0</v>
      </c>
    </row>
    <row r="22" spans="2:13" ht="18">
      <c r="B22" s="77" t="s">
        <v>281</v>
      </c>
      <c r="C22" s="16"/>
      <c r="D22" s="16"/>
      <c r="E22" s="16"/>
      <c r="H22" s="78">
        <v>0</v>
      </c>
      <c r="J22" s="78">
        <v>0</v>
      </c>
      <c r="L22" s="78">
        <v>0</v>
      </c>
      <c r="M22" s="78">
        <v>0</v>
      </c>
    </row>
    <row r="23" spans="2:13" ht="18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</row>
    <row r="24" spans="2:13" ht="18">
      <c r="B24" s="77" t="s">
        <v>282</v>
      </c>
      <c r="C24" s="16"/>
      <c r="D24" s="16"/>
      <c r="E24" s="16"/>
      <c r="H24" s="78">
        <v>0</v>
      </c>
      <c r="J24" s="78">
        <v>0</v>
      </c>
      <c r="L24" s="78">
        <v>0</v>
      </c>
      <c r="M24" s="78">
        <v>0</v>
      </c>
    </row>
    <row r="25" spans="2:13" ht="18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</row>
    <row r="26" spans="2:5" ht="18">
      <c r="B26" t="s">
        <v>232</v>
      </c>
      <c r="C26" s="16"/>
      <c r="D26" s="16"/>
      <c r="E26" s="16"/>
    </row>
    <row r="27" spans="2:5" ht="18">
      <c r="B27" t="s">
        <v>276</v>
      </c>
      <c r="C27" s="16"/>
      <c r="D27" s="16"/>
      <c r="E27" s="16"/>
    </row>
    <row r="28" spans="2:5" ht="18">
      <c r="B28" t="s">
        <v>277</v>
      </c>
      <c r="C28" s="16"/>
      <c r="D28" s="16"/>
      <c r="E28" s="16"/>
    </row>
    <row r="29" spans="2:5" ht="18">
      <c r="B29" t="s">
        <v>278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158504362.12</v>
      </c>
      <c r="G11" s="7"/>
      <c r="H11" s="75">
        <v>276860.988603435</v>
      </c>
      <c r="I11" s="7"/>
      <c r="J11" s="75">
        <v>100</v>
      </c>
      <c r="K11" s="75">
        <v>5.46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7" t="s">
        <v>200</v>
      </c>
      <c r="C12" s="16"/>
      <c r="F12" s="78">
        <v>146619704.3</v>
      </c>
      <c r="H12" s="78">
        <v>239015.76962765702</v>
      </c>
      <c r="J12" s="78">
        <v>86.33</v>
      </c>
      <c r="K12" s="78">
        <v>4.71</v>
      </c>
    </row>
    <row r="13" spans="2:11" ht="18">
      <c r="B13" s="77" t="s">
        <v>1464</v>
      </c>
      <c r="C13" s="16"/>
      <c r="F13" s="78">
        <v>888152.38</v>
      </c>
      <c r="H13" s="78">
        <v>3465.009927344704</v>
      </c>
      <c r="J13" s="78">
        <v>1.25</v>
      </c>
      <c r="K13" s="78">
        <v>0.07</v>
      </c>
    </row>
    <row r="14" spans="2:11" ht="18">
      <c r="B14" t="s">
        <v>1465</v>
      </c>
      <c r="C14" t="s">
        <v>1466</v>
      </c>
      <c r="D14" t="s">
        <v>109</v>
      </c>
      <c r="E14" t="s">
        <v>1467</v>
      </c>
      <c r="F14" s="76">
        <v>593973.77</v>
      </c>
      <c r="G14" s="76">
        <v>142.72667000000027</v>
      </c>
      <c r="H14" s="76">
        <v>3048.54130140968</v>
      </c>
      <c r="I14" s="76">
        <v>0</v>
      </c>
      <c r="J14" s="76">
        <v>1.1</v>
      </c>
      <c r="K14" s="76">
        <v>0.06</v>
      </c>
    </row>
    <row r="15" spans="2:11" ht="18">
      <c r="B15" t="s">
        <v>1468</v>
      </c>
      <c r="C15" t="s">
        <v>1469</v>
      </c>
      <c r="D15" t="s">
        <v>109</v>
      </c>
      <c r="E15" t="s">
        <v>1470</v>
      </c>
      <c r="F15" s="76">
        <v>294178.61</v>
      </c>
      <c r="G15" s="76">
        <v>39.36873999999997</v>
      </c>
      <c r="H15" s="76">
        <v>416.468625935024</v>
      </c>
      <c r="I15" s="76">
        <v>0</v>
      </c>
      <c r="J15" s="76">
        <v>0.15</v>
      </c>
      <c r="K15" s="76">
        <v>0.01</v>
      </c>
    </row>
    <row r="16" spans="2:11" ht="18">
      <c r="B16" s="77" t="s">
        <v>1471</v>
      </c>
      <c r="C16" s="16"/>
      <c r="F16" s="78">
        <v>5498.31</v>
      </c>
      <c r="H16" s="78">
        <v>12606.67477460708</v>
      </c>
      <c r="J16" s="78">
        <v>4.55</v>
      </c>
      <c r="K16" s="78">
        <v>0.25</v>
      </c>
    </row>
    <row r="17" spans="2:11" ht="18">
      <c r="B17" t="s">
        <v>1472</v>
      </c>
      <c r="C17" t="s">
        <v>1473</v>
      </c>
      <c r="D17" t="s">
        <v>105</v>
      </c>
      <c r="E17" t="s">
        <v>1474</v>
      </c>
      <c r="F17" s="76">
        <v>4558.74</v>
      </c>
      <c r="G17" s="76">
        <v>233289.316</v>
      </c>
      <c r="H17" s="76">
        <v>10635.0533642184</v>
      </c>
      <c r="I17" s="76">
        <v>0</v>
      </c>
      <c r="J17" s="76">
        <v>3.84</v>
      </c>
      <c r="K17" s="76">
        <v>0.21</v>
      </c>
    </row>
    <row r="18" spans="2:11" ht="18">
      <c r="B18" t="s">
        <v>1475</v>
      </c>
      <c r="C18" t="s">
        <v>1476</v>
      </c>
      <c r="D18" t="s">
        <v>105</v>
      </c>
      <c r="E18" t="s">
        <v>1477</v>
      </c>
      <c r="F18" s="76">
        <v>939.57</v>
      </c>
      <c r="G18" s="76">
        <v>209842.95054000022</v>
      </c>
      <c r="H18" s="76">
        <v>1971.62141038868</v>
      </c>
      <c r="I18" s="76">
        <v>0</v>
      </c>
      <c r="J18" s="76">
        <v>0.71</v>
      </c>
      <c r="K18" s="76">
        <v>0.04</v>
      </c>
    </row>
    <row r="19" spans="2:11" ht="18">
      <c r="B19" s="77" t="s">
        <v>1478</v>
      </c>
      <c r="C19" s="16"/>
      <c r="F19" s="78">
        <v>6504423.62</v>
      </c>
      <c r="H19" s="78">
        <v>7793.17443300925</v>
      </c>
      <c r="J19" s="78">
        <v>2.81</v>
      </c>
      <c r="K19" s="78">
        <v>0.15</v>
      </c>
    </row>
    <row r="20" spans="2:11" ht="18">
      <c r="B20" t="s">
        <v>1479</v>
      </c>
      <c r="C20" t="s">
        <v>1480</v>
      </c>
      <c r="D20" t="s">
        <v>105</v>
      </c>
      <c r="E20" t="s">
        <v>1481</v>
      </c>
      <c r="F20" s="76">
        <v>5871023.63</v>
      </c>
      <c r="G20" s="76">
        <v>94.92199000000005</v>
      </c>
      <c r="H20" s="76">
        <v>5572.89246296624</v>
      </c>
      <c r="I20" s="76">
        <v>0</v>
      </c>
      <c r="J20" s="76">
        <v>2.01</v>
      </c>
      <c r="K20" s="76">
        <v>0.11</v>
      </c>
    </row>
    <row r="21" spans="2:11" ht="18">
      <c r="B21" t="s">
        <v>1482</v>
      </c>
      <c r="C21" t="s">
        <v>1483</v>
      </c>
      <c r="D21" t="s">
        <v>109</v>
      </c>
      <c r="E21" t="s">
        <v>1484</v>
      </c>
      <c r="F21" s="76">
        <v>633399.99</v>
      </c>
      <c r="G21" s="76">
        <v>97.4788500000002</v>
      </c>
      <c r="H21" s="76">
        <v>2220.28197004301</v>
      </c>
      <c r="I21" s="76">
        <v>0</v>
      </c>
      <c r="J21" s="76">
        <v>0.8</v>
      </c>
      <c r="K21" s="76">
        <v>0.04</v>
      </c>
    </row>
    <row r="22" spans="2:11" ht="18">
      <c r="B22" s="77" t="s">
        <v>1485</v>
      </c>
      <c r="C22" s="16"/>
      <c r="F22" s="78">
        <v>139221629.99</v>
      </c>
      <c r="H22" s="78">
        <v>215150.91049269598</v>
      </c>
      <c r="J22" s="78">
        <v>77.71</v>
      </c>
      <c r="K22" s="78">
        <v>4.24</v>
      </c>
    </row>
    <row r="23" spans="2:11" ht="18">
      <c r="B23" t="s">
        <v>1486</v>
      </c>
      <c r="C23" t="s">
        <v>1487</v>
      </c>
      <c r="D23" t="s">
        <v>109</v>
      </c>
      <c r="E23" t="s">
        <v>1488</v>
      </c>
      <c r="F23" s="76">
        <v>693745.22</v>
      </c>
      <c r="G23" s="76">
        <v>110.92703000000017</v>
      </c>
      <c r="H23" s="76">
        <v>2767.30528205343</v>
      </c>
      <c r="I23" s="76">
        <v>0</v>
      </c>
      <c r="J23" s="76">
        <v>1</v>
      </c>
      <c r="K23" s="76">
        <v>0.05</v>
      </c>
    </row>
    <row r="24" spans="2:11" ht="18">
      <c r="B24" t="s">
        <v>1489</v>
      </c>
      <c r="C24" t="s">
        <v>1490</v>
      </c>
      <c r="D24" t="s">
        <v>105</v>
      </c>
      <c r="E24" t="s">
        <v>1491</v>
      </c>
      <c r="F24" s="76">
        <v>11841706</v>
      </c>
      <c r="G24" s="76">
        <v>102.5622</v>
      </c>
      <c r="H24" s="76">
        <v>12145.114191132</v>
      </c>
      <c r="I24" s="76">
        <v>0</v>
      </c>
      <c r="J24" s="76">
        <v>4.39</v>
      </c>
      <c r="K24" s="76">
        <v>0.24</v>
      </c>
    </row>
    <row r="25" spans="2:11" ht="18">
      <c r="B25" t="s">
        <v>1492</v>
      </c>
      <c r="C25" t="s">
        <v>1493</v>
      </c>
      <c r="D25" t="s">
        <v>109</v>
      </c>
      <c r="E25" t="s">
        <v>1494</v>
      </c>
      <c r="F25" s="76">
        <v>2227585.15</v>
      </c>
      <c r="G25" s="76">
        <v>154.85344000000052</v>
      </c>
      <c r="H25" s="76">
        <v>12404.3740724002</v>
      </c>
      <c r="I25" s="76">
        <v>0</v>
      </c>
      <c r="J25" s="76">
        <v>4.48</v>
      </c>
      <c r="K25" s="76">
        <v>0.24</v>
      </c>
    </row>
    <row r="26" spans="2:11" ht="18">
      <c r="B26" t="s">
        <v>1495</v>
      </c>
      <c r="C26" t="s">
        <v>1496</v>
      </c>
      <c r="D26" t="s">
        <v>105</v>
      </c>
      <c r="E26" t="s">
        <v>1497</v>
      </c>
      <c r="F26" s="76">
        <v>8146317</v>
      </c>
      <c r="G26" s="76">
        <v>100</v>
      </c>
      <c r="H26" s="76">
        <v>8146.317</v>
      </c>
      <c r="I26" s="76">
        <v>12.57</v>
      </c>
      <c r="J26" s="76">
        <v>2.94</v>
      </c>
      <c r="K26" s="76">
        <v>0.16</v>
      </c>
    </row>
    <row r="27" spans="2:11" ht="18">
      <c r="B27" t="s">
        <v>1498</v>
      </c>
      <c r="C27" t="s">
        <v>1499</v>
      </c>
      <c r="D27" t="s">
        <v>105</v>
      </c>
      <c r="E27" t="s">
        <v>868</v>
      </c>
      <c r="F27" s="76">
        <v>170</v>
      </c>
      <c r="G27" s="76">
        <v>10530046</v>
      </c>
      <c r="H27" s="76">
        <v>17901.0782</v>
      </c>
      <c r="I27" s="76">
        <v>0</v>
      </c>
      <c r="J27" s="76">
        <v>6.47</v>
      </c>
      <c r="K27" s="76">
        <v>0.35</v>
      </c>
    </row>
    <row r="28" spans="2:11" ht="18">
      <c r="B28" t="s">
        <v>1500</v>
      </c>
      <c r="C28" t="s">
        <v>1501</v>
      </c>
      <c r="D28" t="s">
        <v>109</v>
      </c>
      <c r="E28" t="s">
        <v>1502</v>
      </c>
      <c r="F28" s="76">
        <v>1634551</v>
      </c>
      <c r="G28" s="76">
        <v>49.70246999999998</v>
      </c>
      <c r="H28" s="76">
        <v>2921.43434459328</v>
      </c>
      <c r="I28" s="76">
        <v>0</v>
      </c>
      <c r="J28" s="76">
        <v>1.06</v>
      </c>
      <c r="K28" s="76">
        <v>0.06</v>
      </c>
    </row>
    <row r="29" spans="2:11" ht="18">
      <c r="B29" t="s">
        <v>1503</v>
      </c>
      <c r="C29" t="s">
        <v>1504</v>
      </c>
      <c r="D29" t="s">
        <v>109</v>
      </c>
      <c r="E29" t="s">
        <v>1505</v>
      </c>
      <c r="F29" s="76">
        <v>293910</v>
      </c>
      <c r="G29" s="76">
        <v>98.49313999999963</v>
      </c>
      <c r="H29" s="76">
        <v>1040.9743512353</v>
      </c>
      <c r="I29" s="76">
        <v>0</v>
      </c>
      <c r="J29" s="76">
        <v>0.38</v>
      </c>
      <c r="K29" s="76">
        <v>0.02</v>
      </c>
    </row>
    <row r="30" spans="2:11" ht="18">
      <c r="B30" t="s">
        <v>1506</v>
      </c>
      <c r="C30" t="s">
        <v>1507</v>
      </c>
      <c r="D30" t="s">
        <v>109</v>
      </c>
      <c r="E30" t="s">
        <v>1508</v>
      </c>
      <c r="F30" s="76">
        <v>1580085</v>
      </c>
      <c r="G30" s="76">
        <v>109.16011999999996</v>
      </c>
      <c r="H30" s="76">
        <v>6202.46236483879</v>
      </c>
      <c r="I30" s="76">
        <v>0</v>
      </c>
      <c r="J30" s="76">
        <v>2.24</v>
      </c>
      <c r="K30" s="76">
        <v>0.12</v>
      </c>
    </row>
    <row r="31" spans="2:11" ht="18">
      <c r="B31" t="s">
        <v>1509</v>
      </c>
      <c r="C31" t="s">
        <v>1510</v>
      </c>
      <c r="D31" t="s">
        <v>105</v>
      </c>
      <c r="E31" t="s">
        <v>1511</v>
      </c>
      <c r="F31" s="76">
        <v>833735</v>
      </c>
      <c r="G31" s="76">
        <v>97.66726</v>
      </c>
      <c r="H31" s="76">
        <v>814.286130161</v>
      </c>
      <c r="I31" s="76">
        <v>0</v>
      </c>
      <c r="J31" s="76">
        <v>0.29</v>
      </c>
      <c r="K31" s="76">
        <v>0.02</v>
      </c>
    </row>
    <row r="32" spans="2:11" ht="18">
      <c r="B32" t="s">
        <v>1512</v>
      </c>
      <c r="C32" t="s">
        <v>1513</v>
      </c>
      <c r="D32" t="s">
        <v>105</v>
      </c>
      <c r="E32" t="s">
        <v>1514</v>
      </c>
      <c r="F32" s="76">
        <v>1446069</v>
      </c>
      <c r="G32" s="76">
        <v>93.37823</v>
      </c>
      <c r="H32" s="76">
        <v>1350.3136367787</v>
      </c>
      <c r="I32" s="76">
        <v>0</v>
      </c>
      <c r="J32" s="76">
        <v>0.49</v>
      </c>
      <c r="K32" s="76">
        <v>0.03</v>
      </c>
    </row>
    <row r="33" spans="2:11" ht="18">
      <c r="B33" t="s">
        <v>1515</v>
      </c>
      <c r="C33" t="s">
        <v>1516</v>
      </c>
      <c r="D33" t="s">
        <v>105</v>
      </c>
      <c r="E33" t="s">
        <v>1517</v>
      </c>
      <c r="F33" s="76">
        <v>13121000</v>
      </c>
      <c r="G33" s="76">
        <v>206.65475</v>
      </c>
      <c r="H33" s="76">
        <v>27115.1697475</v>
      </c>
      <c r="I33" s="76">
        <v>8.2</v>
      </c>
      <c r="J33" s="76">
        <v>9.79</v>
      </c>
      <c r="K33" s="76">
        <v>0.53</v>
      </c>
    </row>
    <row r="34" spans="2:11" ht="18">
      <c r="B34" t="s">
        <v>1518</v>
      </c>
      <c r="C34" t="s">
        <v>1519</v>
      </c>
      <c r="D34" t="s">
        <v>105</v>
      </c>
      <c r="E34" t="s">
        <v>1520</v>
      </c>
      <c r="F34" s="76">
        <v>55326630</v>
      </c>
      <c r="G34" s="76">
        <v>95.63519</v>
      </c>
      <c r="H34" s="76">
        <v>52911.727721097</v>
      </c>
      <c r="I34" s="76">
        <v>12.71</v>
      </c>
      <c r="J34" s="76">
        <v>19.11</v>
      </c>
      <c r="K34" s="76">
        <v>1.04</v>
      </c>
    </row>
    <row r="35" spans="2:11" ht="18">
      <c r="B35" t="s">
        <v>1521</v>
      </c>
      <c r="C35" t="s">
        <v>1522</v>
      </c>
      <c r="D35" t="s">
        <v>109</v>
      </c>
      <c r="E35" t="s">
        <v>1523</v>
      </c>
      <c r="F35" s="76">
        <v>551650</v>
      </c>
      <c r="G35" s="76">
        <v>12.55474</v>
      </c>
      <c r="H35" s="76">
        <v>249.05257066316</v>
      </c>
      <c r="I35" s="76">
        <v>0</v>
      </c>
      <c r="J35" s="76">
        <v>0.09</v>
      </c>
      <c r="K35" s="76">
        <v>0</v>
      </c>
    </row>
    <row r="36" spans="2:11" ht="18">
      <c r="B36" t="s">
        <v>1524</v>
      </c>
      <c r="C36" t="s">
        <v>1525</v>
      </c>
      <c r="D36" t="s">
        <v>109</v>
      </c>
      <c r="E36" t="s">
        <v>1526</v>
      </c>
      <c r="F36" s="76">
        <v>6993000</v>
      </c>
      <c r="G36" s="76">
        <v>70.9785</v>
      </c>
      <c r="H36" s="76">
        <v>17848.84131198</v>
      </c>
      <c r="I36" s="76">
        <v>0</v>
      </c>
      <c r="J36" s="76">
        <v>6.45</v>
      </c>
      <c r="K36" s="76">
        <v>0.35</v>
      </c>
    </row>
    <row r="37" spans="2:11" ht="18">
      <c r="B37" t="s">
        <v>1527</v>
      </c>
      <c r="C37" t="s">
        <v>1528</v>
      </c>
      <c r="D37" t="s">
        <v>109</v>
      </c>
      <c r="E37" t="s">
        <v>1529</v>
      </c>
      <c r="F37" s="76">
        <v>2209772</v>
      </c>
      <c r="G37" s="76">
        <v>94.12285999999996</v>
      </c>
      <c r="H37" s="76">
        <v>7479.3225787416</v>
      </c>
      <c r="I37" s="76">
        <v>0</v>
      </c>
      <c r="J37" s="76">
        <v>2.7</v>
      </c>
      <c r="K37" s="76">
        <v>0.15</v>
      </c>
    </row>
    <row r="38" spans="2:11" ht="18">
      <c r="B38" t="s">
        <v>1530</v>
      </c>
      <c r="C38" t="s">
        <v>1531</v>
      </c>
      <c r="D38" t="s">
        <v>105</v>
      </c>
      <c r="E38" t="s">
        <v>896</v>
      </c>
      <c r="F38" s="76">
        <v>4048470.62</v>
      </c>
      <c r="G38" s="76">
        <v>106.86889000000005</v>
      </c>
      <c r="H38" s="76">
        <v>4326.55561357012</v>
      </c>
      <c r="I38" s="76">
        <v>0</v>
      </c>
      <c r="J38" s="76">
        <v>1.56</v>
      </c>
      <c r="K38" s="76">
        <v>0.09</v>
      </c>
    </row>
    <row r="39" spans="2:11" ht="18">
      <c r="B39" t="s">
        <v>1532</v>
      </c>
      <c r="C39" t="s">
        <v>1533</v>
      </c>
      <c r="D39" t="s">
        <v>105</v>
      </c>
      <c r="E39" t="s">
        <v>1534</v>
      </c>
      <c r="F39" s="76">
        <v>14818483</v>
      </c>
      <c r="G39" s="76">
        <v>142.32574</v>
      </c>
      <c r="H39" s="76">
        <v>21090.5155865242</v>
      </c>
      <c r="I39" s="76">
        <v>2.27</v>
      </c>
      <c r="J39" s="76">
        <v>7.62</v>
      </c>
      <c r="K39" s="76">
        <v>0.42</v>
      </c>
    </row>
    <row r="40" spans="2:11" ht="18">
      <c r="B40" t="s">
        <v>1535</v>
      </c>
      <c r="C40" t="s">
        <v>1536</v>
      </c>
      <c r="D40" t="s">
        <v>105</v>
      </c>
      <c r="E40" t="s">
        <v>1537</v>
      </c>
      <c r="F40" s="76">
        <v>13454751</v>
      </c>
      <c r="G40" s="76">
        <v>137.02272</v>
      </c>
      <c r="H40" s="76">
        <v>18436.0657894272</v>
      </c>
      <c r="I40" s="76">
        <v>0</v>
      </c>
      <c r="J40" s="76">
        <v>6.66</v>
      </c>
      <c r="K40" s="76">
        <v>0.36</v>
      </c>
    </row>
    <row r="41" spans="2:11" ht="18">
      <c r="B41" s="77" t="s">
        <v>230</v>
      </c>
      <c r="C41" s="16"/>
      <c r="F41" s="78">
        <v>11884657.82</v>
      </c>
      <c r="H41" s="78">
        <v>37845.21897577796</v>
      </c>
      <c r="J41" s="78">
        <v>13.67</v>
      </c>
      <c r="K41" s="78">
        <v>0.75</v>
      </c>
    </row>
    <row r="42" spans="2:11" ht="18">
      <c r="B42" s="77" t="s">
        <v>1538</v>
      </c>
      <c r="C42" s="16"/>
      <c r="F42" s="78">
        <v>0</v>
      </c>
      <c r="H42" s="78">
        <v>0</v>
      </c>
      <c r="J42" s="78">
        <v>0</v>
      </c>
      <c r="K42" s="78">
        <v>0</v>
      </c>
    </row>
    <row r="43" spans="2:11" ht="18">
      <c r="B43" t="s">
        <v>205</v>
      </c>
      <c r="C43" t="s">
        <v>205</v>
      </c>
      <c r="D43" t="s">
        <v>205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</row>
    <row r="44" spans="2:11" ht="18">
      <c r="B44" s="77" t="s">
        <v>1539</v>
      </c>
      <c r="C44" s="16"/>
      <c r="F44" s="78">
        <v>8058023.82</v>
      </c>
      <c r="H44" s="78">
        <v>27529.97931280151</v>
      </c>
      <c r="J44" s="78">
        <v>9.94</v>
      </c>
      <c r="K44" s="78">
        <v>0.54</v>
      </c>
    </row>
    <row r="45" spans="2:11" ht="18">
      <c r="B45" t="s">
        <v>1540</v>
      </c>
      <c r="C45" t="s">
        <v>1541</v>
      </c>
      <c r="D45" t="s">
        <v>109</v>
      </c>
      <c r="E45" t="s">
        <v>1542</v>
      </c>
      <c r="F45" s="76">
        <v>11235.33</v>
      </c>
      <c r="G45" s="76">
        <v>12854.097000000002</v>
      </c>
      <c r="H45" s="76">
        <v>5193.34397842648</v>
      </c>
      <c r="I45" s="76">
        <v>0</v>
      </c>
      <c r="J45" s="76">
        <v>1.88</v>
      </c>
      <c r="K45" s="76">
        <v>0.1</v>
      </c>
    </row>
    <row r="46" spans="2:11" ht="18">
      <c r="B46" t="s">
        <v>1543</v>
      </c>
      <c r="C46" t="s">
        <v>1544</v>
      </c>
      <c r="D46" t="s">
        <v>109</v>
      </c>
      <c r="E46" t="s">
        <v>1545</v>
      </c>
      <c r="F46" s="76">
        <v>20066.94</v>
      </c>
      <c r="G46" s="76">
        <v>18035.830000000013</v>
      </c>
      <c r="H46" s="76">
        <v>13014.7841078288</v>
      </c>
      <c r="I46" s="76">
        <v>0</v>
      </c>
      <c r="J46" s="76">
        <v>4.7</v>
      </c>
      <c r="K46" s="76">
        <v>0.26</v>
      </c>
    </row>
    <row r="47" spans="2:11" ht="18">
      <c r="B47" t="s">
        <v>1546</v>
      </c>
      <c r="C47" t="s">
        <v>1547</v>
      </c>
      <c r="D47" t="s">
        <v>109</v>
      </c>
      <c r="E47" t="s">
        <v>1548</v>
      </c>
      <c r="F47" s="76">
        <v>374310</v>
      </c>
      <c r="G47" s="76">
        <v>124.0279649999997</v>
      </c>
      <c r="H47" s="76">
        <v>1669.43967654623</v>
      </c>
      <c r="I47" s="76">
        <v>0</v>
      </c>
      <c r="J47" s="76">
        <v>0.6</v>
      </c>
      <c r="K47" s="76">
        <v>0.03</v>
      </c>
    </row>
    <row r="48" spans="2:11" ht="18">
      <c r="B48" t="s">
        <v>1549</v>
      </c>
      <c r="C48" t="s">
        <v>1550</v>
      </c>
      <c r="D48" t="s">
        <v>105</v>
      </c>
      <c r="E48" t="s">
        <v>1551</v>
      </c>
      <c r="F48" s="76">
        <v>7652411.55</v>
      </c>
      <c r="G48" s="76">
        <v>100</v>
      </c>
      <c r="H48" s="76">
        <v>7652.41155</v>
      </c>
      <c r="I48" s="76">
        <v>0</v>
      </c>
      <c r="J48" s="76">
        <v>2.76</v>
      </c>
      <c r="K48" s="76">
        <v>0.15</v>
      </c>
    </row>
    <row r="49" spans="2:11" ht="18">
      <c r="B49" s="77" t="s">
        <v>1552</v>
      </c>
      <c r="C49" s="16"/>
      <c r="F49" s="78">
        <v>3826634</v>
      </c>
      <c r="H49" s="78">
        <v>10315.23966297645</v>
      </c>
      <c r="J49" s="78">
        <v>3.73</v>
      </c>
      <c r="K49" s="78">
        <v>0.2</v>
      </c>
    </row>
    <row r="50" spans="2:11" ht="18">
      <c r="B50" t="s">
        <v>1553</v>
      </c>
      <c r="C50" t="s">
        <v>1554</v>
      </c>
      <c r="D50" t="s">
        <v>109</v>
      </c>
      <c r="E50" t="s">
        <v>1555</v>
      </c>
      <c r="F50" s="76">
        <v>2615028</v>
      </c>
      <c r="G50" s="76">
        <v>93.72769000000002</v>
      </c>
      <c r="H50" s="76">
        <v>8813.81519276251</v>
      </c>
      <c r="I50" s="76">
        <v>0</v>
      </c>
      <c r="J50" s="76">
        <v>3.18</v>
      </c>
      <c r="K50" s="76">
        <v>0.17</v>
      </c>
    </row>
    <row r="51" spans="2:11" ht="18">
      <c r="B51" t="s">
        <v>1556</v>
      </c>
      <c r="C51" t="s">
        <v>1557</v>
      </c>
      <c r="D51" t="s">
        <v>109</v>
      </c>
      <c r="E51" t="s">
        <v>1558</v>
      </c>
      <c r="F51" s="76">
        <v>136316</v>
      </c>
      <c r="G51" s="76">
        <v>100</v>
      </c>
      <c r="H51" s="76">
        <v>490.192336</v>
      </c>
      <c r="I51" s="76">
        <v>0.24</v>
      </c>
      <c r="J51" s="76">
        <v>0.18</v>
      </c>
      <c r="K51" s="76">
        <v>0.01</v>
      </c>
    </row>
    <row r="52" spans="2:11" ht="18">
      <c r="B52" t="s">
        <v>1559</v>
      </c>
      <c r="C52" t="s">
        <v>1560</v>
      </c>
      <c r="D52" t="s">
        <v>109</v>
      </c>
      <c r="E52" t="s">
        <v>1561</v>
      </c>
      <c r="F52" s="76">
        <v>1075290</v>
      </c>
      <c r="G52" s="76">
        <v>26.152040000000103</v>
      </c>
      <c r="H52" s="76">
        <v>1011.23213421394</v>
      </c>
      <c r="I52" s="76">
        <v>0</v>
      </c>
      <c r="J52" s="76">
        <v>0.37</v>
      </c>
      <c r="K52" s="76">
        <v>0.02</v>
      </c>
    </row>
    <row r="53" spans="2:11" ht="18">
      <c r="B53" s="77" t="s">
        <v>1562</v>
      </c>
      <c r="C53" s="16"/>
      <c r="F53" s="78">
        <v>0</v>
      </c>
      <c r="H53" s="78">
        <v>0</v>
      </c>
      <c r="J53" s="78">
        <v>0</v>
      </c>
      <c r="K53" s="78">
        <v>0</v>
      </c>
    </row>
    <row r="54" spans="2:11" ht="18">
      <c r="B54" t="s">
        <v>205</v>
      </c>
      <c r="C54" t="s">
        <v>205</v>
      </c>
      <c r="D54" t="s">
        <v>205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</row>
    <row r="55" spans="2:3" ht="18">
      <c r="B55" t="s">
        <v>232</v>
      </c>
      <c r="C55" s="16"/>
    </row>
    <row r="56" spans="2:3" ht="18">
      <c r="B56" t="s">
        <v>276</v>
      </c>
      <c r="C56" s="16"/>
    </row>
    <row r="57" spans="2:3" ht="18">
      <c r="B57" t="s">
        <v>277</v>
      </c>
      <c r="C57" s="16"/>
    </row>
    <row r="58" spans="2:3" ht="18">
      <c r="B58" t="s">
        <v>278</v>
      </c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2098.72</v>
      </c>
      <c r="H11" s="7"/>
      <c r="I11" s="75">
        <v>704.558217834432</v>
      </c>
      <c r="J11" s="7"/>
      <c r="K11" s="75">
        <v>100</v>
      </c>
      <c r="L11" s="75">
        <v>0.01</v>
      </c>
      <c r="M11" s="16"/>
      <c r="N11" s="16"/>
      <c r="O11" s="16"/>
      <c r="P11" s="16"/>
      <c r="BG11" s="16"/>
    </row>
    <row r="12" spans="2:12" ht="18">
      <c r="B12" s="77" t="s">
        <v>1563</v>
      </c>
      <c r="C12" s="16"/>
      <c r="D12" s="16"/>
      <c r="G12" s="78">
        <v>2098.72</v>
      </c>
      <c r="I12" s="78">
        <v>704.558217834432</v>
      </c>
      <c r="K12" s="78">
        <v>100</v>
      </c>
      <c r="L12" s="78">
        <v>0.01</v>
      </c>
    </row>
    <row r="13" spans="2:12" ht="18">
      <c r="B13" t="s">
        <v>1564</v>
      </c>
      <c r="C13" t="s">
        <v>1565</v>
      </c>
      <c r="D13" t="s">
        <v>983</v>
      </c>
      <c r="E13" t="s">
        <v>109</v>
      </c>
      <c r="F13" t="s">
        <v>1566</v>
      </c>
      <c r="G13" s="76">
        <v>2098.72</v>
      </c>
      <c r="H13" s="76">
        <v>9335.61</v>
      </c>
      <c r="I13" s="76">
        <v>704.558217834432</v>
      </c>
      <c r="J13" s="76">
        <v>0</v>
      </c>
      <c r="K13" s="76">
        <v>100</v>
      </c>
      <c r="L13" s="76">
        <v>0.01</v>
      </c>
    </row>
    <row r="14" spans="2:12" ht="18">
      <c r="B14" s="77" t="s">
        <v>1375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12" ht="18">
      <c r="B15" t="s">
        <v>205</v>
      </c>
      <c r="C15" t="s">
        <v>205</v>
      </c>
      <c r="D15" t="s">
        <v>205</v>
      </c>
      <c r="E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4" ht="18">
      <c r="B16" t="s">
        <v>232</v>
      </c>
      <c r="C16" s="16"/>
      <c r="D16" s="16"/>
    </row>
    <row r="17" spans="2:4" ht="18">
      <c r="B17" t="s">
        <v>276</v>
      </c>
      <c r="C17" s="16"/>
      <c r="D17" s="16"/>
    </row>
    <row r="18" spans="2:4" ht="18">
      <c r="B18" t="s">
        <v>277</v>
      </c>
      <c r="C18" s="16"/>
      <c r="D18" s="16"/>
    </row>
    <row r="19" spans="2:4" ht="18">
      <c r="B19" t="s">
        <v>278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2300.25</v>
      </c>
      <c r="H11" s="7"/>
      <c r="I11" s="75">
        <v>2000.26225218</v>
      </c>
      <c r="J11" s="7"/>
      <c r="K11" s="75">
        <v>100</v>
      </c>
      <c r="L11" s="75">
        <v>0.04</v>
      </c>
      <c r="AZ11" s="16"/>
    </row>
    <row r="12" spans="2:12" ht="18">
      <c r="B12" s="77" t="s">
        <v>200</v>
      </c>
      <c r="C12" s="16"/>
      <c r="D12" s="16"/>
      <c r="G12" s="78">
        <v>2300.25</v>
      </c>
      <c r="I12" s="78">
        <v>2000.26225218</v>
      </c>
      <c r="K12" s="78">
        <v>100</v>
      </c>
      <c r="L12" s="78">
        <v>0.04</v>
      </c>
    </row>
    <row r="13" spans="2:12" ht="18">
      <c r="B13" s="77" t="s">
        <v>1376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1377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205</v>
      </c>
      <c r="C16" t="s">
        <v>205</v>
      </c>
      <c r="D16" t="s">
        <v>205</v>
      </c>
      <c r="E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1567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205</v>
      </c>
      <c r="C18" t="s">
        <v>205</v>
      </c>
      <c r="D18" t="s">
        <v>205</v>
      </c>
      <c r="E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1378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886</v>
      </c>
      <c r="C21" s="16"/>
      <c r="D21" s="16"/>
      <c r="G21" s="78">
        <v>2300.25</v>
      </c>
      <c r="I21" s="78">
        <v>2000.26225218</v>
      </c>
      <c r="K21" s="78">
        <v>100</v>
      </c>
      <c r="L21" s="78">
        <v>0.04</v>
      </c>
    </row>
    <row r="22" spans="2:12" ht="18">
      <c r="B22" t="s">
        <v>1568</v>
      </c>
      <c r="C22" t="s">
        <v>1569</v>
      </c>
      <c r="D22" t="s">
        <v>983</v>
      </c>
      <c r="E22" t="s">
        <v>109</v>
      </c>
      <c r="F22" t="s">
        <v>1570</v>
      </c>
      <c r="G22" s="76">
        <v>2300.25</v>
      </c>
      <c r="H22" s="76">
        <v>24182</v>
      </c>
      <c r="I22" s="76">
        <v>2000.26225218</v>
      </c>
      <c r="J22" s="76">
        <v>1.54</v>
      </c>
      <c r="K22" s="76">
        <v>100</v>
      </c>
      <c r="L22" s="76">
        <v>0.04</v>
      </c>
    </row>
    <row r="23" spans="2:12" ht="18">
      <c r="B23" s="77" t="s">
        <v>230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 ht="18">
      <c r="B24" s="77" t="s">
        <v>1376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 ht="18">
      <c r="B26" s="77" t="s">
        <v>1379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 ht="18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 ht="18">
      <c r="B28" s="77" t="s">
        <v>1378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 ht="18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1380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 ht="18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 ht="18">
      <c r="B32" s="77" t="s">
        <v>886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 ht="18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4" ht="18">
      <c r="B34" t="s">
        <v>232</v>
      </c>
      <c r="C34" s="16"/>
      <c r="D34" s="16"/>
    </row>
    <row r="35" spans="2:4" ht="18">
      <c r="B35" t="s">
        <v>276</v>
      </c>
      <c r="C35" s="16"/>
      <c r="D35" s="16"/>
    </row>
    <row r="36" spans="2:4" ht="18">
      <c r="B36" t="s">
        <v>277</v>
      </c>
      <c r="C36" s="16"/>
      <c r="D36" s="16"/>
    </row>
    <row r="37" spans="2:4" ht="18">
      <c r="B37" t="s">
        <v>278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2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148967.549162271</v>
      </c>
      <c r="K11" s="75">
        <v>100</v>
      </c>
      <c r="L11" s="75">
        <v>2.94</v>
      </c>
    </row>
    <row r="12" spans="2:12" ht="18">
      <c r="B12" s="77" t="s">
        <v>200</v>
      </c>
      <c r="C12" s="26"/>
      <c r="D12" s="27"/>
      <c r="E12" s="27"/>
      <c r="F12" s="27"/>
      <c r="G12" s="27"/>
      <c r="H12" s="27"/>
      <c r="I12" s="78">
        <v>0</v>
      </c>
      <c r="J12" s="78">
        <v>148967.549162271</v>
      </c>
      <c r="K12" s="78">
        <v>100</v>
      </c>
      <c r="L12" s="78">
        <v>2.94</v>
      </c>
    </row>
    <row r="13" spans="2:12" ht="18">
      <c r="B13" s="77" t="s">
        <v>201</v>
      </c>
      <c r="C13" s="26"/>
      <c r="D13" s="27"/>
      <c r="E13" s="27"/>
      <c r="F13" s="27"/>
      <c r="G13" s="27"/>
      <c r="H13" s="27"/>
      <c r="I13" s="78">
        <v>0</v>
      </c>
      <c r="J13" s="78">
        <v>800.32732</v>
      </c>
      <c r="K13" s="78">
        <v>0.54</v>
      </c>
      <c r="L13" s="78">
        <v>0.02</v>
      </c>
    </row>
    <row r="14" spans="2:12" ht="18">
      <c r="B14" t="s">
        <v>202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6">
        <v>0</v>
      </c>
      <c r="I14" s="76">
        <v>0</v>
      </c>
      <c r="J14" s="76">
        <v>5</v>
      </c>
      <c r="K14" s="76">
        <v>0</v>
      </c>
      <c r="L14" s="76">
        <v>0</v>
      </c>
    </row>
    <row r="15" spans="2:12" ht="18">
      <c r="B15" t="s">
        <v>207</v>
      </c>
      <c r="C15" t="s">
        <v>203</v>
      </c>
      <c r="D15" t="s">
        <v>204</v>
      </c>
      <c r="E15" t="s">
        <v>205</v>
      </c>
      <c r="F15" t="s">
        <v>206</v>
      </c>
      <c r="G15" t="s">
        <v>105</v>
      </c>
      <c r="H15" s="76">
        <v>0</v>
      </c>
      <c r="I15" s="76">
        <v>0</v>
      </c>
      <c r="J15" s="76">
        <v>795.32732</v>
      </c>
      <c r="K15" s="76">
        <v>0.53</v>
      </c>
      <c r="L15" s="76">
        <v>0.02</v>
      </c>
    </row>
    <row r="16" spans="2:12" ht="18">
      <c r="B16" s="77" t="s">
        <v>208</v>
      </c>
      <c r="D16" s="16"/>
      <c r="I16" s="78">
        <v>0</v>
      </c>
      <c r="J16" s="78">
        <v>31200.522752271</v>
      </c>
      <c r="K16" s="78">
        <v>20.94</v>
      </c>
      <c r="L16" s="78">
        <v>0.62</v>
      </c>
    </row>
    <row r="17" spans="2:12" ht="18">
      <c r="B17" t="s">
        <v>209</v>
      </c>
      <c r="C17" t="s">
        <v>210</v>
      </c>
      <c r="D17" t="s">
        <v>204</v>
      </c>
      <c r="E17" t="s">
        <v>205</v>
      </c>
      <c r="F17" t="s">
        <v>206</v>
      </c>
      <c r="G17" t="s">
        <v>126</v>
      </c>
      <c r="H17" s="76">
        <v>0</v>
      </c>
      <c r="I17" s="76">
        <v>0</v>
      </c>
      <c r="J17" s="76">
        <v>0.013924503</v>
      </c>
      <c r="K17" s="76">
        <v>0</v>
      </c>
      <c r="L17" s="76">
        <v>0</v>
      </c>
    </row>
    <row r="18" spans="2:12" ht="18">
      <c r="B18" t="s">
        <v>211</v>
      </c>
      <c r="C18" t="s">
        <v>212</v>
      </c>
      <c r="D18" t="s">
        <v>204</v>
      </c>
      <c r="E18" t="s">
        <v>205</v>
      </c>
      <c r="F18" t="s">
        <v>206</v>
      </c>
      <c r="G18" t="s">
        <v>109</v>
      </c>
      <c r="H18" s="76">
        <v>0</v>
      </c>
      <c r="I18" s="76">
        <v>0</v>
      </c>
      <c r="J18" s="76">
        <v>24528.34796844</v>
      </c>
      <c r="K18" s="76">
        <v>16.47</v>
      </c>
      <c r="L18" s="76">
        <v>0.48</v>
      </c>
    </row>
    <row r="19" spans="2:12" ht="18">
      <c r="B19" t="s">
        <v>213</v>
      </c>
      <c r="C19" t="s">
        <v>212</v>
      </c>
      <c r="D19" t="s">
        <v>204</v>
      </c>
      <c r="E19" t="s">
        <v>205</v>
      </c>
      <c r="F19" t="s">
        <v>206</v>
      </c>
      <c r="G19" t="s">
        <v>109</v>
      </c>
      <c r="H19" s="76">
        <v>0</v>
      </c>
      <c r="I19" s="76">
        <v>0</v>
      </c>
      <c r="J19" s="76">
        <v>6482.0253582</v>
      </c>
      <c r="K19" s="76">
        <v>4.35</v>
      </c>
      <c r="L19" s="76">
        <v>0.13</v>
      </c>
    </row>
    <row r="20" spans="2:12" ht="18">
      <c r="B20" t="s">
        <v>214</v>
      </c>
      <c r="C20" t="s">
        <v>215</v>
      </c>
      <c r="D20" t="s">
        <v>204</v>
      </c>
      <c r="E20" t="s">
        <v>205</v>
      </c>
      <c r="F20" t="s">
        <v>206</v>
      </c>
      <c r="G20" t="s">
        <v>105</v>
      </c>
      <c r="H20" s="76">
        <v>0</v>
      </c>
      <c r="I20" s="76">
        <v>0</v>
      </c>
      <c r="J20" s="76">
        <v>0.2722</v>
      </c>
      <c r="K20" s="76">
        <v>0</v>
      </c>
      <c r="L20" s="76">
        <v>0</v>
      </c>
    </row>
    <row r="21" spans="2:12" ht="18">
      <c r="B21" t="s">
        <v>216</v>
      </c>
      <c r="C21" t="s">
        <v>217</v>
      </c>
      <c r="D21" t="s">
        <v>204</v>
      </c>
      <c r="E21" t="s">
        <v>205</v>
      </c>
      <c r="F21" t="s">
        <v>206</v>
      </c>
      <c r="G21" t="s">
        <v>113</v>
      </c>
      <c r="H21" s="76">
        <v>0</v>
      </c>
      <c r="I21" s="76">
        <v>0</v>
      </c>
      <c r="J21" s="76">
        <v>186.549764481</v>
      </c>
      <c r="K21" s="76">
        <v>0.13</v>
      </c>
      <c r="L21" s="76">
        <v>0</v>
      </c>
    </row>
    <row r="22" spans="2:12" ht="18">
      <c r="B22" t="s">
        <v>218</v>
      </c>
      <c r="C22" t="s">
        <v>219</v>
      </c>
      <c r="D22" t="s">
        <v>204</v>
      </c>
      <c r="E22" t="s">
        <v>205</v>
      </c>
      <c r="F22" t="s">
        <v>206</v>
      </c>
      <c r="G22" t="s">
        <v>116</v>
      </c>
      <c r="H22" s="76">
        <v>0</v>
      </c>
      <c r="I22" s="76">
        <v>0</v>
      </c>
      <c r="J22" s="76">
        <v>3.313536647</v>
      </c>
      <c r="K22" s="76">
        <v>0</v>
      </c>
      <c r="L22" s="76">
        <v>0</v>
      </c>
    </row>
    <row r="23" spans="2:12" ht="18">
      <c r="B23" s="77" t="s">
        <v>220</v>
      </c>
      <c r="D23" s="16"/>
      <c r="I23" s="78">
        <v>0</v>
      </c>
      <c r="J23" s="78">
        <v>99966.50347</v>
      </c>
      <c r="K23" s="78">
        <v>67.11</v>
      </c>
      <c r="L23" s="78">
        <v>1.97</v>
      </c>
    </row>
    <row r="24" spans="2:12" ht="18">
      <c r="B24" t="s">
        <v>221</v>
      </c>
      <c r="C24" t="s">
        <v>222</v>
      </c>
      <c r="D24" t="s">
        <v>204</v>
      </c>
      <c r="E24" t="s">
        <v>205</v>
      </c>
      <c r="F24" t="s">
        <v>206</v>
      </c>
      <c r="G24" t="s">
        <v>105</v>
      </c>
      <c r="H24" s="76">
        <v>0</v>
      </c>
      <c r="I24" s="76">
        <v>0</v>
      </c>
      <c r="J24" s="76">
        <v>99966.50347</v>
      </c>
      <c r="K24" s="76">
        <v>67.11</v>
      </c>
      <c r="L24" s="76">
        <v>1.97</v>
      </c>
    </row>
    <row r="25" spans="2:12" ht="18">
      <c r="B25" s="77" t="s">
        <v>223</v>
      </c>
      <c r="D25" s="16"/>
      <c r="I25" s="78">
        <v>0</v>
      </c>
      <c r="J25" s="78">
        <v>17000.19562</v>
      </c>
      <c r="K25" s="78">
        <v>11.41</v>
      </c>
      <c r="L25" s="78">
        <v>0.34</v>
      </c>
    </row>
    <row r="26" spans="2:12" ht="18">
      <c r="B26" t="s">
        <v>224</v>
      </c>
      <c r="C26" t="s">
        <v>225</v>
      </c>
      <c r="D26" t="s">
        <v>204</v>
      </c>
      <c r="E26" t="s">
        <v>226</v>
      </c>
      <c r="F26" t="s">
        <v>152</v>
      </c>
      <c r="G26" t="s">
        <v>105</v>
      </c>
      <c r="H26" s="76">
        <v>0.06</v>
      </c>
      <c r="I26" s="76">
        <v>0</v>
      </c>
      <c r="J26" s="76">
        <v>17000.19562</v>
      </c>
      <c r="K26" s="76">
        <v>11.41</v>
      </c>
      <c r="L26" s="76">
        <v>0.34</v>
      </c>
    </row>
    <row r="27" spans="2:12" ht="18">
      <c r="B27" s="77" t="s">
        <v>227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 ht="18">
      <c r="B28" t="s">
        <v>205</v>
      </c>
      <c r="C28" t="s">
        <v>205</v>
      </c>
      <c r="D28" s="16"/>
      <c r="E28" t="s">
        <v>205</v>
      </c>
      <c r="G28" t="s">
        <v>205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 ht="18">
      <c r="B29" s="77" t="s">
        <v>228</v>
      </c>
      <c r="D29" s="16"/>
      <c r="I29" s="78">
        <v>0</v>
      </c>
      <c r="J29" s="78">
        <v>0</v>
      </c>
      <c r="K29" s="78">
        <v>0</v>
      </c>
      <c r="L29" s="78">
        <v>0</v>
      </c>
    </row>
    <row r="30" spans="2:12" ht="18">
      <c r="B30" t="s">
        <v>205</v>
      </c>
      <c r="C30" t="s">
        <v>205</v>
      </c>
      <c r="D30" s="16"/>
      <c r="E30" t="s">
        <v>205</v>
      </c>
      <c r="G30" t="s">
        <v>205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 ht="18">
      <c r="B31" s="77" t="s">
        <v>229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 ht="18">
      <c r="B32" t="s">
        <v>205</v>
      </c>
      <c r="C32" t="s">
        <v>205</v>
      </c>
      <c r="D32" s="16"/>
      <c r="E32" t="s">
        <v>205</v>
      </c>
      <c r="G32" t="s">
        <v>205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 ht="18">
      <c r="B33" s="77" t="s">
        <v>230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 ht="18">
      <c r="B34" s="77" t="s">
        <v>231</v>
      </c>
      <c r="D34" s="16"/>
      <c r="I34" s="78">
        <v>0</v>
      </c>
      <c r="J34" s="78">
        <v>0</v>
      </c>
      <c r="K34" s="78">
        <v>0</v>
      </c>
      <c r="L34" s="78">
        <v>0</v>
      </c>
    </row>
    <row r="35" spans="2:12" ht="18">
      <c r="B35" t="s">
        <v>205</v>
      </c>
      <c r="C35" t="s">
        <v>205</v>
      </c>
      <c r="D35" s="16"/>
      <c r="E35" t="s">
        <v>205</v>
      </c>
      <c r="G35" t="s">
        <v>205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</row>
    <row r="36" spans="2:12" ht="18">
      <c r="B36" s="77" t="s">
        <v>229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 ht="18">
      <c r="B37" t="s">
        <v>205</v>
      </c>
      <c r="C37" t="s">
        <v>205</v>
      </c>
      <c r="D37" s="16"/>
      <c r="E37" t="s">
        <v>205</v>
      </c>
      <c r="G37" t="s">
        <v>205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2:4" ht="18">
      <c r="B38" t="s">
        <v>232</v>
      </c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-114444651.56</v>
      </c>
      <c r="H11" s="7"/>
      <c r="I11" s="75">
        <v>-10521.084187371118</v>
      </c>
      <c r="J11" s="75">
        <v>100</v>
      </c>
      <c r="K11" s="75">
        <v>-0.21</v>
      </c>
      <c r="AW11" s="16"/>
    </row>
    <row r="12" spans="2:11" ht="18">
      <c r="B12" s="77" t="s">
        <v>200</v>
      </c>
      <c r="C12" s="16"/>
      <c r="D12" s="16"/>
      <c r="G12" s="78">
        <v>-114444651.56</v>
      </c>
      <c r="I12" s="78">
        <v>-10521.084187371118</v>
      </c>
      <c r="J12" s="78">
        <v>100</v>
      </c>
      <c r="K12" s="78">
        <v>-0.21</v>
      </c>
    </row>
    <row r="13" spans="2:11" ht="18">
      <c r="B13" s="77" t="s">
        <v>1376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11" ht="18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11" ht="18">
      <c r="B15" s="77" t="s">
        <v>1377</v>
      </c>
      <c r="C15" s="16"/>
      <c r="D15" s="16"/>
      <c r="G15" s="78">
        <v>-121493487</v>
      </c>
      <c r="I15" s="78">
        <v>-10143.490138986817</v>
      </c>
      <c r="J15" s="78">
        <v>96.41</v>
      </c>
      <c r="K15" s="78">
        <v>-0.2</v>
      </c>
    </row>
    <row r="16" spans="2:11" ht="18">
      <c r="B16" t="s">
        <v>1571</v>
      </c>
      <c r="C16" t="s">
        <v>1572</v>
      </c>
      <c r="D16" t="s">
        <v>126</v>
      </c>
      <c r="E16" t="s">
        <v>113</v>
      </c>
      <c r="F16" t="s">
        <v>1573</v>
      </c>
      <c r="G16" s="76">
        <v>-14104000</v>
      </c>
      <c r="H16" s="76">
        <v>30.77867420349433</v>
      </c>
      <c r="I16" s="76">
        <v>-4341.02420966084</v>
      </c>
      <c r="J16" s="76">
        <v>41.26</v>
      </c>
      <c r="K16" s="76">
        <v>-0.09</v>
      </c>
    </row>
    <row r="17" spans="2:11" ht="18">
      <c r="B17" t="s">
        <v>1574</v>
      </c>
      <c r="C17" t="s">
        <v>1575</v>
      </c>
      <c r="D17" t="s">
        <v>126</v>
      </c>
      <c r="E17" t="s">
        <v>113</v>
      </c>
      <c r="F17" t="s">
        <v>1576</v>
      </c>
      <c r="G17" s="76">
        <v>-8697425</v>
      </c>
      <c r="H17" s="76">
        <v>27.34361525704815</v>
      </c>
      <c r="I17" s="76">
        <v>-2378.19042927032</v>
      </c>
      <c r="J17" s="76">
        <v>22.6</v>
      </c>
      <c r="K17" s="76">
        <v>-0.05</v>
      </c>
    </row>
    <row r="18" spans="2:11" ht="18">
      <c r="B18" t="s">
        <v>1577</v>
      </c>
      <c r="C18" t="s">
        <v>1578</v>
      </c>
      <c r="D18" t="s">
        <v>126</v>
      </c>
      <c r="E18" t="s">
        <v>113</v>
      </c>
      <c r="F18" t="s">
        <v>1579</v>
      </c>
      <c r="G18" s="76">
        <v>-8651000</v>
      </c>
      <c r="H18" s="76">
        <v>4.7906140350877235</v>
      </c>
      <c r="I18" s="76">
        <v>-414.436020175439</v>
      </c>
      <c r="J18" s="76">
        <v>3.94</v>
      </c>
      <c r="K18" s="76">
        <v>-0.01</v>
      </c>
    </row>
    <row r="19" spans="2:11" ht="18">
      <c r="B19" t="s">
        <v>1580</v>
      </c>
      <c r="C19" t="s">
        <v>1581</v>
      </c>
      <c r="D19" t="s">
        <v>126</v>
      </c>
      <c r="E19" t="s">
        <v>109</v>
      </c>
      <c r="F19" t="s">
        <v>874</v>
      </c>
      <c r="G19" s="76">
        <v>-21400000</v>
      </c>
      <c r="H19" s="76">
        <v>6.589855072463785</v>
      </c>
      <c r="I19" s="76">
        <v>-1410.22898550725</v>
      </c>
      <c r="J19" s="76">
        <v>13.4</v>
      </c>
      <c r="K19" s="76">
        <v>-0.03</v>
      </c>
    </row>
    <row r="20" spans="2:11" ht="18">
      <c r="B20" t="s">
        <v>1582</v>
      </c>
      <c r="C20" t="s">
        <v>1583</v>
      </c>
      <c r="D20" t="s">
        <v>126</v>
      </c>
      <c r="E20" t="s">
        <v>109</v>
      </c>
      <c r="F20" t="s">
        <v>1584</v>
      </c>
      <c r="G20" s="76">
        <v>-49826000</v>
      </c>
      <c r="H20" s="76">
        <v>2.9673076923076906</v>
      </c>
      <c r="I20" s="76">
        <v>-1478.49073076923</v>
      </c>
      <c r="J20" s="76">
        <v>14.05</v>
      </c>
      <c r="K20" s="76">
        <v>-0.03</v>
      </c>
    </row>
    <row r="21" spans="2:11" ht="18">
      <c r="B21" t="s">
        <v>1585</v>
      </c>
      <c r="C21" t="s">
        <v>1586</v>
      </c>
      <c r="D21" t="s">
        <v>126</v>
      </c>
      <c r="E21" t="s">
        <v>109</v>
      </c>
      <c r="F21" t="s">
        <v>1579</v>
      </c>
      <c r="G21" s="76">
        <v>-18815062</v>
      </c>
      <c r="H21" s="76">
        <v>0.6437383177570076</v>
      </c>
      <c r="I21" s="76">
        <v>-121.119763603738</v>
      </c>
      <c r="J21" s="76">
        <v>1.15</v>
      </c>
      <c r="K21" s="76">
        <v>0</v>
      </c>
    </row>
    <row r="22" spans="2:11" ht="18">
      <c r="B22" s="77" t="s">
        <v>1567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 ht="18">
      <c r="B23" t="s">
        <v>205</v>
      </c>
      <c r="C23" t="s">
        <v>205</v>
      </c>
      <c r="D23" t="s">
        <v>205</v>
      </c>
      <c r="E23" t="s">
        <v>205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 ht="18">
      <c r="B24" s="77" t="s">
        <v>1378</v>
      </c>
      <c r="C24" s="16"/>
      <c r="D24" s="16"/>
      <c r="G24" s="78">
        <v>7048835.44</v>
      </c>
      <c r="I24" s="78">
        <v>-377.5940483843</v>
      </c>
      <c r="J24" s="78">
        <v>3.59</v>
      </c>
      <c r="K24" s="78">
        <v>-0.01</v>
      </c>
    </row>
    <row r="25" spans="2:11" ht="18">
      <c r="B25" t="s">
        <v>1587</v>
      </c>
      <c r="C25" t="s">
        <v>1588</v>
      </c>
      <c r="D25" t="s">
        <v>858</v>
      </c>
      <c r="E25" t="s">
        <v>109</v>
      </c>
      <c r="F25" t="s">
        <v>1589</v>
      </c>
      <c r="G25" s="76">
        <v>-2921167.63</v>
      </c>
      <c r="H25" s="76">
        <v>117.68777777614174</v>
      </c>
      <c r="I25" s="76">
        <v>-12362.5347388313</v>
      </c>
      <c r="J25" s="76">
        <v>117.5</v>
      </c>
      <c r="K25" s="76">
        <v>-0.24</v>
      </c>
    </row>
    <row r="26" spans="2:11" ht="18">
      <c r="B26" t="s">
        <v>1590</v>
      </c>
      <c r="C26" t="s">
        <v>1591</v>
      </c>
      <c r="D26" t="s">
        <v>858</v>
      </c>
      <c r="E26" t="s">
        <v>105</v>
      </c>
      <c r="F26" t="s">
        <v>1589</v>
      </c>
      <c r="G26" s="76">
        <v>9970003.07</v>
      </c>
      <c r="H26" s="76">
        <v>120.21</v>
      </c>
      <c r="I26" s="76">
        <v>11984.940690447</v>
      </c>
      <c r="J26" s="76">
        <v>-113.91</v>
      </c>
      <c r="K26" s="76">
        <v>0.24</v>
      </c>
    </row>
    <row r="27" spans="2:11" ht="18">
      <c r="B27" s="77" t="s">
        <v>886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 ht="18">
      <c r="B28" t="s">
        <v>205</v>
      </c>
      <c r="C28" t="s">
        <v>205</v>
      </c>
      <c r="D28" t="s">
        <v>205</v>
      </c>
      <c r="E28" t="s">
        <v>205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 ht="18">
      <c r="B29" s="77" t="s">
        <v>230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 ht="18">
      <c r="B30" s="77" t="s">
        <v>1376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 ht="18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 ht="18">
      <c r="B32" s="77" t="s">
        <v>1379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 ht="18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 ht="18">
      <c r="B34" s="77" t="s">
        <v>1378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 ht="18">
      <c r="B35" t="s">
        <v>205</v>
      </c>
      <c r="C35" t="s">
        <v>205</v>
      </c>
      <c r="D35" t="s">
        <v>205</v>
      </c>
      <c r="E35" t="s">
        <v>205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 ht="18">
      <c r="B36" s="77" t="s">
        <v>886</v>
      </c>
      <c r="C36" s="16"/>
      <c r="D36" s="16"/>
      <c r="G36" s="78">
        <v>0</v>
      </c>
      <c r="I36" s="78">
        <v>0</v>
      </c>
      <c r="J36" s="78">
        <v>0</v>
      </c>
      <c r="K36" s="78">
        <v>0</v>
      </c>
    </row>
    <row r="37" spans="2:11" ht="18">
      <c r="B37" t="s">
        <v>205</v>
      </c>
      <c r="C37" t="s">
        <v>205</v>
      </c>
      <c r="D37" t="s">
        <v>205</v>
      </c>
      <c r="E37" t="s">
        <v>205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</row>
    <row r="38" spans="2:4" ht="18">
      <c r="B38" t="s">
        <v>232</v>
      </c>
      <c r="C38" s="16"/>
      <c r="D38" s="16"/>
    </row>
    <row r="39" spans="2:4" ht="18">
      <c r="B39" t="s">
        <v>276</v>
      </c>
      <c r="C39" s="16"/>
      <c r="D39" s="16"/>
    </row>
    <row r="40" spans="2:4" ht="18">
      <c r="B40" t="s">
        <v>277</v>
      </c>
      <c r="C40" s="16"/>
      <c r="D40" s="16"/>
    </row>
    <row r="41" spans="2:4" ht="18">
      <c r="B41" t="s">
        <v>278</v>
      </c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7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5">
        <v>0.52</v>
      </c>
      <c r="I11" s="7"/>
      <c r="J11" s="7"/>
      <c r="K11" s="75">
        <v>2.18</v>
      </c>
      <c r="L11" s="75">
        <v>877786.38</v>
      </c>
      <c r="M11" s="7"/>
      <c r="N11" s="75">
        <v>884.281999212</v>
      </c>
      <c r="O11" s="7"/>
      <c r="P11" s="75">
        <v>100</v>
      </c>
      <c r="Q11" s="75">
        <v>0.02</v>
      </c>
      <c r="R11" s="16"/>
      <c r="S11" s="16"/>
      <c r="T11" s="16"/>
      <c r="U11" s="16"/>
      <c r="V11" s="16"/>
      <c r="BZ11" s="16"/>
    </row>
    <row r="12" spans="2:17" ht="18">
      <c r="B12" s="77" t="s">
        <v>200</v>
      </c>
      <c r="D12" s="16"/>
      <c r="H12" s="78">
        <v>0.52</v>
      </c>
      <c r="K12" s="78">
        <v>2.18</v>
      </c>
      <c r="L12" s="78">
        <v>877786.38</v>
      </c>
      <c r="N12" s="78">
        <v>884.281999212</v>
      </c>
      <c r="P12" s="78">
        <v>100</v>
      </c>
      <c r="Q12" s="78">
        <v>0.02</v>
      </c>
    </row>
    <row r="13" spans="2:17" ht="18">
      <c r="B13" s="77" t="s">
        <v>1381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205</v>
      </c>
      <c r="C14" t="s">
        <v>205</v>
      </c>
      <c r="D14" s="16"/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1382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17" ht="18">
      <c r="B16" t="s">
        <v>205</v>
      </c>
      <c r="C16" t="s">
        <v>205</v>
      </c>
      <c r="D16" s="16"/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1383</v>
      </c>
      <c r="D17" s="16"/>
      <c r="H17" s="78">
        <v>0.52</v>
      </c>
      <c r="K17" s="78">
        <v>2.18</v>
      </c>
      <c r="L17" s="78">
        <v>877786.38</v>
      </c>
      <c r="N17" s="78">
        <v>884.281999212</v>
      </c>
      <c r="P17" s="78">
        <v>100</v>
      </c>
      <c r="Q17" s="78">
        <v>0.02</v>
      </c>
    </row>
    <row r="18" spans="2:17" ht="18">
      <c r="B18" s="77" t="s">
        <v>1384</v>
      </c>
      <c r="D18" s="16"/>
      <c r="H18" s="78">
        <v>0.52</v>
      </c>
      <c r="K18" s="78">
        <v>2.18</v>
      </c>
      <c r="L18" s="78">
        <v>877786.38</v>
      </c>
      <c r="N18" s="78">
        <v>884.281999212</v>
      </c>
      <c r="P18" s="78">
        <v>100</v>
      </c>
      <c r="Q18" s="78">
        <v>0.02</v>
      </c>
    </row>
    <row r="19" spans="2:17" ht="18">
      <c r="B19" t="s">
        <v>1592</v>
      </c>
      <c r="C19" t="s">
        <v>1593</v>
      </c>
      <c r="D19" s="16"/>
      <c r="E19" t="s">
        <v>443</v>
      </c>
      <c r="F19" t="s">
        <v>153</v>
      </c>
      <c r="G19" t="s">
        <v>1594</v>
      </c>
      <c r="H19" s="76">
        <v>0.52</v>
      </c>
      <c r="I19" t="s">
        <v>105</v>
      </c>
      <c r="J19" s="76">
        <v>3.3</v>
      </c>
      <c r="K19" s="76">
        <v>2.18</v>
      </c>
      <c r="L19" s="76">
        <v>877786.38</v>
      </c>
      <c r="M19" s="76">
        <v>100.74</v>
      </c>
      <c r="N19" s="76">
        <v>884.281999212</v>
      </c>
      <c r="O19" s="76">
        <v>1.1</v>
      </c>
      <c r="P19" s="76">
        <v>100</v>
      </c>
      <c r="Q19" s="76">
        <v>0.02</v>
      </c>
    </row>
    <row r="20" spans="2:17" ht="18">
      <c r="B20" s="77" t="s">
        <v>1385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205</v>
      </c>
      <c r="C21" t="s">
        <v>205</v>
      </c>
      <c r="D21" s="16"/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1386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205</v>
      </c>
      <c r="C23" t="s">
        <v>205</v>
      </c>
      <c r="D23" s="16"/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1387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205</v>
      </c>
      <c r="C25" t="s">
        <v>205</v>
      </c>
      <c r="D25" s="16"/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230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1381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205</v>
      </c>
      <c r="C28" t="s">
        <v>205</v>
      </c>
      <c r="D28" s="16"/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1382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205</v>
      </c>
      <c r="C30" t="s">
        <v>205</v>
      </c>
      <c r="D30" s="16"/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1383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1384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205</v>
      </c>
      <c r="C33" t="s">
        <v>205</v>
      </c>
      <c r="D33" s="16"/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1385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205</v>
      </c>
      <c r="C35" t="s">
        <v>205</v>
      </c>
      <c r="D35" s="16"/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1386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205</v>
      </c>
      <c r="C37" t="s">
        <v>205</v>
      </c>
      <c r="D37" s="16"/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1387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205</v>
      </c>
      <c r="C39" t="s">
        <v>205</v>
      </c>
      <c r="D39" s="16"/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4" ht="18">
      <c r="B40" t="s">
        <v>232</v>
      </c>
      <c r="D40" s="16"/>
    </row>
    <row r="41" spans="2:4" ht="18">
      <c r="B41" t="s">
        <v>276</v>
      </c>
      <c r="D41" s="16"/>
    </row>
    <row r="42" spans="2:4" ht="18">
      <c r="B42" t="s">
        <v>277</v>
      </c>
      <c r="D42" s="16"/>
    </row>
    <row r="43" spans="2:4" ht="18">
      <c r="B43" t="s">
        <v>278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83"/>
  <sheetViews>
    <sheetView rightToLeft="1" zoomScalePageLayoutView="0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197</v>
      </c>
    </row>
    <row r="4" spans="2:3" ht="18">
      <c r="B4" s="2" t="s">
        <v>3</v>
      </c>
      <c r="C4" s="2" t="s">
        <v>198</v>
      </c>
    </row>
    <row r="5" spans="2:3" ht="18">
      <c r="B5" s="2"/>
      <c r="C5" s="2"/>
    </row>
    <row r="6" spans="2:3" ht="18">
      <c r="B6" s="2"/>
      <c r="C6" s="2"/>
    </row>
    <row r="7" spans="2:17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4.85</v>
      </c>
      <c r="J11" s="18"/>
      <c r="K11" s="18"/>
      <c r="L11" s="75">
        <v>2.69</v>
      </c>
      <c r="M11" s="75">
        <v>73467466.11</v>
      </c>
      <c r="N11" s="7"/>
      <c r="O11" s="75">
        <v>88299.84056913039</v>
      </c>
      <c r="P11" s="75">
        <v>100</v>
      </c>
      <c r="Q11" s="75">
        <v>1.74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77" t="s">
        <v>200</v>
      </c>
      <c r="I12" s="78">
        <v>4.85</v>
      </c>
      <c r="L12" s="78">
        <v>2.69</v>
      </c>
      <c r="M12" s="78">
        <v>73467466.11</v>
      </c>
      <c r="O12" s="78">
        <v>88299.84056913039</v>
      </c>
      <c r="P12" s="78">
        <v>100</v>
      </c>
      <c r="Q12" s="78">
        <v>1.74</v>
      </c>
    </row>
    <row r="13" spans="2:17" ht="18">
      <c r="B13" s="77" t="s">
        <v>1595</v>
      </c>
      <c r="I13" s="78">
        <v>1</v>
      </c>
      <c r="L13" s="78">
        <v>0.91</v>
      </c>
      <c r="M13" s="78">
        <v>17683150.28</v>
      </c>
      <c r="O13" s="78">
        <v>17690.96850898237</v>
      </c>
      <c r="P13" s="78">
        <v>20.04</v>
      </c>
      <c r="Q13" s="78">
        <v>0.35</v>
      </c>
    </row>
    <row r="14" spans="2:17" ht="18">
      <c r="B14" t="s">
        <v>1596</v>
      </c>
      <c r="C14" t="s">
        <v>1597</v>
      </c>
      <c r="D14" t="s">
        <v>1598</v>
      </c>
      <c r="F14" t="s">
        <v>226</v>
      </c>
      <c r="G14" t="s">
        <v>1599</v>
      </c>
      <c r="H14" t="s">
        <v>152</v>
      </c>
      <c r="I14" s="76">
        <v>0.63</v>
      </c>
      <c r="J14" t="s">
        <v>105</v>
      </c>
      <c r="K14" s="76">
        <v>4.41</v>
      </c>
      <c r="L14" s="76">
        <v>0</v>
      </c>
      <c r="M14" s="76">
        <v>13868.23</v>
      </c>
      <c r="N14" s="76">
        <v>113.5659</v>
      </c>
      <c r="O14" s="76">
        <v>15.74958021357</v>
      </c>
      <c r="P14" s="76">
        <v>0.02</v>
      </c>
      <c r="Q14" s="76">
        <v>0</v>
      </c>
    </row>
    <row r="15" spans="2:17" ht="18">
      <c r="B15" t="s">
        <v>1600</v>
      </c>
      <c r="C15" t="s">
        <v>1597</v>
      </c>
      <c r="D15" t="s">
        <v>1601</v>
      </c>
      <c r="F15" t="s">
        <v>226</v>
      </c>
      <c r="G15" t="s">
        <v>1602</v>
      </c>
      <c r="H15" t="s">
        <v>152</v>
      </c>
      <c r="I15" s="76">
        <v>1</v>
      </c>
      <c r="J15" t="s">
        <v>105</v>
      </c>
      <c r="K15" s="76">
        <v>4.26</v>
      </c>
      <c r="L15" s="76">
        <v>0.91</v>
      </c>
      <c r="M15" s="76">
        <v>17669282.05</v>
      </c>
      <c r="N15" s="76">
        <v>100.0336</v>
      </c>
      <c r="O15" s="76">
        <v>17675.2189287688</v>
      </c>
      <c r="P15" s="76">
        <v>20.02</v>
      </c>
      <c r="Q15" s="76">
        <v>0.35</v>
      </c>
    </row>
    <row r="16" spans="2:17" ht="18">
      <c r="B16" s="77" t="s">
        <v>1603</v>
      </c>
      <c r="I16" s="78">
        <v>3.38</v>
      </c>
      <c r="L16" s="78">
        <v>1.67</v>
      </c>
      <c r="M16" s="78">
        <v>1314</v>
      </c>
      <c r="O16" s="78">
        <v>3.438642078</v>
      </c>
      <c r="P16" s="78">
        <v>0</v>
      </c>
      <c r="Q16" s="78">
        <v>0</v>
      </c>
    </row>
    <row r="17" spans="2:17" ht="18">
      <c r="B17" t="s">
        <v>1604</v>
      </c>
      <c r="C17" t="s">
        <v>1597</v>
      </c>
      <c r="D17" t="s">
        <v>1605</v>
      </c>
      <c r="F17" t="s">
        <v>205</v>
      </c>
      <c r="G17" t="s">
        <v>1606</v>
      </c>
      <c r="H17" t="s">
        <v>206</v>
      </c>
      <c r="I17" s="76">
        <v>3.38</v>
      </c>
      <c r="J17" t="s">
        <v>105</v>
      </c>
      <c r="K17" s="76">
        <v>4</v>
      </c>
      <c r="L17" s="76">
        <v>1.67</v>
      </c>
      <c r="M17" s="76">
        <v>1314</v>
      </c>
      <c r="N17" s="76">
        <v>261.6927</v>
      </c>
      <c r="O17" s="76">
        <v>3.438642078</v>
      </c>
      <c r="P17" s="76">
        <v>0</v>
      </c>
      <c r="Q17" s="76">
        <v>0</v>
      </c>
    </row>
    <row r="18" spans="2:17" ht="18">
      <c r="B18" s="77" t="s">
        <v>1607</v>
      </c>
      <c r="I18" s="78">
        <v>0</v>
      </c>
      <c r="L18" s="78">
        <v>0</v>
      </c>
      <c r="M18" s="78">
        <v>0</v>
      </c>
      <c r="O18" s="78">
        <v>0</v>
      </c>
      <c r="P18" s="78">
        <v>0</v>
      </c>
      <c r="Q18" s="78">
        <v>0</v>
      </c>
    </row>
    <row r="19" spans="2:17" ht="18">
      <c r="B19" t="s">
        <v>205</v>
      </c>
      <c r="D19" t="s">
        <v>205</v>
      </c>
      <c r="F19" t="s">
        <v>205</v>
      </c>
      <c r="I19" s="76">
        <v>0</v>
      </c>
      <c r="J19" t="s">
        <v>205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 ht="18">
      <c r="B20" s="77" t="s">
        <v>1608</v>
      </c>
      <c r="I20" s="78">
        <v>5.82</v>
      </c>
      <c r="L20" s="78">
        <v>3.13</v>
      </c>
      <c r="M20" s="78">
        <v>55783001.83</v>
      </c>
      <c r="O20" s="78">
        <v>70605.43341807002</v>
      </c>
      <c r="P20" s="78">
        <v>79.96</v>
      </c>
      <c r="Q20" s="78">
        <v>1.39</v>
      </c>
    </row>
    <row r="21" spans="2:17" ht="18">
      <c r="B21" t="s">
        <v>1609</v>
      </c>
      <c r="C21" t="s">
        <v>1597</v>
      </c>
      <c r="D21" t="s">
        <v>1610</v>
      </c>
      <c r="E21" t="s">
        <v>692</v>
      </c>
      <c r="F21" t="s">
        <v>343</v>
      </c>
      <c r="G21" t="s">
        <v>1611</v>
      </c>
      <c r="H21" t="s">
        <v>153</v>
      </c>
      <c r="I21" s="76">
        <v>0.08</v>
      </c>
      <c r="J21" t="s">
        <v>105</v>
      </c>
      <c r="K21" s="76">
        <v>3</v>
      </c>
      <c r="L21" s="76">
        <v>0.84</v>
      </c>
      <c r="M21" s="76">
        <v>1898840</v>
      </c>
      <c r="N21" s="76">
        <v>101.43</v>
      </c>
      <c r="O21" s="76">
        <v>1925.993412</v>
      </c>
      <c r="P21" s="76">
        <v>2.18</v>
      </c>
      <c r="Q21" s="76">
        <v>0.04</v>
      </c>
    </row>
    <row r="22" spans="2:17" ht="18">
      <c r="B22" t="s">
        <v>1612</v>
      </c>
      <c r="C22" t="s">
        <v>1597</v>
      </c>
      <c r="D22" t="s">
        <v>1613</v>
      </c>
      <c r="E22" t="s">
        <v>1614</v>
      </c>
      <c r="F22" t="s">
        <v>443</v>
      </c>
      <c r="G22" t="s">
        <v>1615</v>
      </c>
      <c r="H22" t="s">
        <v>153</v>
      </c>
      <c r="I22" s="76">
        <v>5.39</v>
      </c>
      <c r="J22" t="s">
        <v>109</v>
      </c>
      <c r="K22" s="76">
        <v>4</v>
      </c>
      <c r="L22" s="76">
        <v>4.14</v>
      </c>
      <c r="M22" s="76">
        <v>1613548.2</v>
      </c>
      <c r="N22" s="76">
        <v>110.66</v>
      </c>
      <c r="O22" s="76">
        <v>6420.84656747952</v>
      </c>
      <c r="P22" s="76">
        <v>7.27</v>
      </c>
      <c r="Q22" s="76">
        <v>0.13</v>
      </c>
    </row>
    <row r="23" spans="2:17" ht="18">
      <c r="B23" t="s">
        <v>1616</v>
      </c>
      <c r="C23" t="s">
        <v>1597</v>
      </c>
      <c r="D23" t="s">
        <v>1617</v>
      </c>
      <c r="E23" t="s">
        <v>1614</v>
      </c>
      <c r="F23" t="s">
        <v>443</v>
      </c>
      <c r="G23" t="s">
        <v>1615</v>
      </c>
      <c r="H23" t="s">
        <v>153</v>
      </c>
      <c r="I23" s="76">
        <v>2.48</v>
      </c>
      <c r="J23" t="s">
        <v>109</v>
      </c>
      <c r="K23" s="76">
        <v>4</v>
      </c>
      <c r="L23" s="76">
        <v>3.53</v>
      </c>
      <c r="M23" s="76">
        <v>141333</v>
      </c>
      <c r="N23" s="76">
        <v>106.14</v>
      </c>
      <c r="O23" s="76">
        <v>539.4390029352</v>
      </c>
      <c r="P23" s="76">
        <v>0.61</v>
      </c>
      <c r="Q23" s="76">
        <v>0.01</v>
      </c>
    </row>
    <row r="24" spans="2:17" ht="18">
      <c r="B24" t="s">
        <v>1618</v>
      </c>
      <c r="C24" t="s">
        <v>1597</v>
      </c>
      <c r="D24" t="s">
        <v>1619</v>
      </c>
      <c r="E24" t="s">
        <v>1614</v>
      </c>
      <c r="F24" t="s">
        <v>443</v>
      </c>
      <c r="G24" t="s">
        <v>1620</v>
      </c>
      <c r="H24" t="s">
        <v>153</v>
      </c>
      <c r="I24" s="76">
        <v>2.47</v>
      </c>
      <c r="J24" t="s">
        <v>109</v>
      </c>
      <c r="K24" s="76">
        <v>4</v>
      </c>
      <c r="L24" s="76">
        <v>4.78</v>
      </c>
      <c r="M24" s="76">
        <v>754967.63</v>
      </c>
      <c r="N24" s="76">
        <v>103.03999999999992</v>
      </c>
      <c r="O24" s="76">
        <v>2797.39545084339</v>
      </c>
      <c r="P24" s="76">
        <v>3.17</v>
      </c>
      <c r="Q24" s="76">
        <v>0.06</v>
      </c>
    </row>
    <row r="25" spans="2:17" ht="18">
      <c r="B25" t="s">
        <v>1621</v>
      </c>
      <c r="C25" t="s">
        <v>1597</v>
      </c>
      <c r="D25" t="s">
        <v>1622</v>
      </c>
      <c r="E25" t="s">
        <v>205</v>
      </c>
      <c r="F25" t="s">
        <v>451</v>
      </c>
      <c r="G25" t="s">
        <v>1623</v>
      </c>
      <c r="H25" t="s">
        <v>152</v>
      </c>
      <c r="I25" s="76">
        <v>4.95</v>
      </c>
      <c r="J25" t="s">
        <v>105</v>
      </c>
      <c r="K25" s="76">
        <v>3.85</v>
      </c>
      <c r="L25" s="76">
        <v>0.93</v>
      </c>
      <c r="M25" s="76">
        <v>6256670.87</v>
      </c>
      <c r="N25" s="76">
        <v>146.36</v>
      </c>
      <c r="O25" s="76">
        <v>9157.263485332</v>
      </c>
      <c r="P25" s="76">
        <v>10.37</v>
      </c>
      <c r="Q25" s="76">
        <v>0.18</v>
      </c>
    </row>
    <row r="26" spans="2:17" ht="18">
      <c r="B26" t="s">
        <v>1624</v>
      </c>
      <c r="C26" t="s">
        <v>1597</v>
      </c>
      <c r="D26" t="s">
        <v>1625</v>
      </c>
      <c r="F26" t="s">
        <v>451</v>
      </c>
      <c r="G26" t="s">
        <v>1626</v>
      </c>
      <c r="H26" t="s">
        <v>152</v>
      </c>
      <c r="I26" s="76">
        <v>8.83</v>
      </c>
      <c r="J26" t="s">
        <v>105</v>
      </c>
      <c r="K26" s="76">
        <v>3.41</v>
      </c>
      <c r="L26" s="76">
        <v>4.43</v>
      </c>
      <c r="M26" s="76">
        <v>10478720.52</v>
      </c>
      <c r="N26" s="76">
        <v>110.05</v>
      </c>
      <c r="O26" s="76">
        <v>11531.83193226</v>
      </c>
      <c r="P26" s="76">
        <v>13.06</v>
      </c>
      <c r="Q26" s="76">
        <v>0.23</v>
      </c>
    </row>
    <row r="27" spans="2:17" ht="18">
      <c r="B27" t="s">
        <v>1627</v>
      </c>
      <c r="C27" t="s">
        <v>1597</v>
      </c>
      <c r="D27" t="s">
        <v>1628</v>
      </c>
      <c r="F27" t="s">
        <v>451</v>
      </c>
      <c r="G27" t="s">
        <v>1629</v>
      </c>
      <c r="H27" t="s">
        <v>152</v>
      </c>
      <c r="I27" s="76">
        <v>8.87</v>
      </c>
      <c r="J27" t="s">
        <v>109</v>
      </c>
      <c r="K27" s="76">
        <v>3.9</v>
      </c>
      <c r="L27" s="76">
        <v>4.06</v>
      </c>
      <c r="M27" s="76">
        <v>0.64</v>
      </c>
      <c r="N27" s="76">
        <v>83.91</v>
      </c>
      <c r="O27" s="76">
        <v>0.001931138304</v>
      </c>
      <c r="P27" s="76">
        <v>0</v>
      </c>
      <c r="Q27" s="76">
        <v>0</v>
      </c>
    </row>
    <row r="28" spans="2:17" ht="18">
      <c r="B28" t="s">
        <v>1630</v>
      </c>
      <c r="C28" t="s">
        <v>1597</v>
      </c>
      <c r="D28" t="s">
        <v>1631</v>
      </c>
      <c r="F28" t="s">
        <v>548</v>
      </c>
      <c r="G28" t="s">
        <v>1632</v>
      </c>
      <c r="H28" t="s">
        <v>152</v>
      </c>
      <c r="I28" s="76">
        <v>6.53</v>
      </c>
      <c r="J28" t="s">
        <v>105</v>
      </c>
      <c r="K28" s="76">
        <v>2.56</v>
      </c>
      <c r="L28" s="76">
        <v>1.82</v>
      </c>
      <c r="M28" s="76">
        <v>14627487.58</v>
      </c>
      <c r="N28" s="76">
        <v>104.89</v>
      </c>
      <c r="O28" s="76">
        <v>15342.771722662</v>
      </c>
      <c r="P28" s="76">
        <v>17.38</v>
      </c>
      <c r="Q28" s="76">
        <v>0.3</v>
      </c>
    </row>
    <row r="29" spans="2:17" ht="18">
      <c r="B29" t="s">
        <v>1633</v>
      </c>
      <c r="C29" t="s">
        <v>1597</v>
      </c>
      <c r="D29" t="s">
        <v>1634</v>
      </c>
      <c r="F29" t="s">
        <v>539</v>
      </c>
      <c r="G29" t="s">
        <v>1635</v>
      </c>
      <c r="H29" t="s">
        <v>153</v>
      </c>
      <c r="I29" s="76">
        <v>14.61</v>
      </c>
      <c r="J29" t="s">
        <v>105</v>
      </c>
      <c r="K29" s="76">
        <v>2.4</v>
      </c>
      <c r="L29" s="76">
        <v>4.27</v>
      </c>
      <c r="M29" s="76">
        <v>360944.17</v>
      </c>
      <c r="N29" s="76">
        <v>115.86</v>
      </c>
      <c r="O29" s="76">
        <v>418.189915362</v>
      </c>
      <c r="P29" s="76">
        <v>0.47</v>
      </c>
      <c r="Q29" s="76">
        <v>0.01</v>
      </c>
    </row>
    <row r="30" spans="2:17" ht="18">
      <c r="B30" t="s">
        <v>1633</v>
      </c>
      <c r="C30" t="s">
        <v>1597</v>
      </c>
      <c r="D30" t="s">
        <v>1636</v>
      </c>
      <c r="F30" t="s">
        <v>539</v>
      </c>
      <c r="G30" t="s">
        <v>1637</v>
      </c>
      <c r="H30" t="s">
        <v>153</v>
      </c>
      <c r="I30" s="76">
        <v>1.58</v>
      </c>
      <c r="J30" t="s">
        <v>105</v>
      </c>
      <c r="K30" s="76">
        <v>2.2</v>
      </c>
      <c r="L30" s="76">
        <v>2.19</v>
      </c>
      <c r="M30" s="76">
        <v>169503</v>
      </c>
      <c r="N30" s="76">
        <v>100.12</v>
      </c>
      <c r="O30" s="76">
        <v>169.7064036</v>
      </c>
      <c r="P30" s="76">
        <v>0.19</v>
      </c>
      <c r="Q30" s="76">
        <v>0</v>
      </c>
    </row>
    <row r="31" spans="2:17" ht="18">
      <c r="B31" t="s">
        <v>1638</v>
      </c>
      <c r="C31" t="s">
        <v>1597</v>
      </c>
      <c r="D31" t="s">
        <v>1639</v>
      </c>
      <c r="F31" t="s">
        <v>539</v>
      </c>
      <c r="G31" t="s">
        <v>1640</v>
      </c>
      <c r="H31" t="s">
        <v>153</v>
      </c>
      <c r="I31" s="76">
        <v>14</v>
      </c>
      <c r="J31" t="s">
        <v>105</v>
      </c>
      <c r="K31" s="76">
        <v>2.4</v>
      </c>
      <c r="L31" s="76">
        <v>5.37</v>
      </c>
      <c r="M31" s="76">
        <v>590622.07</v>
      </c>
      <c r="N31" s="76">
        <v>99.7</v>
      </c>
      <c r="O31" s="76">
        <v>588.85020379</v>
      </c>
      <c r="P31" s="76">
        <v>0.67</v>
      </c>
      <c r="Q31" s="76">
        <v>0.01</v>
      </c>
    </row>
    <row r="32" spans="2:17" ht="18">
      <c r="B32" t="s">
        <v>1641</v>
      </c>
      <c r="C32" t="s">
        <v>1597</v>
      </c>
      <c r="D32" t="s">
        <v>1642</v>
      </c>
      <c r="F32" t="s">
        <v>539</v>
      </c>
      <c r="G32" t="s">
        <v>1643</v>
      </c>
      <c r="H32" t="s">
        <v>153</v>
      </c>
      <c r="I32" s="76">
        <v>13.97</v>
      </c>
      <c r="J32" t="s">
        <v>105</v>
      </c>
      <c r="K32" s="76">
        <v>2.4</v>
      </c>
      <c r="L32" s="76">
        <v>5.34</v>
      </c>
      <c r="M32" s="76">
        <v>517143.5</v>
      </c>
      <c r="N32" s="76">
        <v>99.9</v>
      </c>
      <c r="O32" s="76">
        <v>516.6263565</v>
      </c>
      <c r="P32" s="76">
        <v>0.59</v>
      </c>
      <c r="Q32" s="76">
        <v>0.01</v>
      </c>
    </row>
    <row r="33" spans="2:17" ht="18">
      <c r="B33" t="s">
        <v>1644</v>
      </c>
      <c r="C33" t="s">
        <v>1597</v>
      </c>
      <c r="D33" t="s">
        <v>1645</v>
      </c>
      <c r="F33" t="s">
        <v>539</v>
      </c>
      <c r="G33" t="s">
        <v>1637</v>
      </c>
      <c r="H33" t="s">
        <v>153</v>
      </c>
      <c r="I33" s="76">
        <v>14.02</v>
      </c>
      <c r="J33" t="s">
        <v>105</v>
      </c>
      <c r="K33" s="76">
        <v>2.4</v>
      </c>
      <c r="L33" s="76">
        <v>5.31</v>
      </c>
      <c r="M33" s="76">
        <v>517759.38</v>
      </c>
      <c r="N33" s="76">
        <v>100.08</v>
      </c>
      <c r="O33" s="76">
        <v>518.173587504</v>
      </c>
      <c r="P33" s="76">
        <v>0.59</v>
      </c>
      <c r="Q33" s="76">
        <v>0.01</v>
      </c>
    </row>
    <row r="34" spans="2:17" ht="18">
      <c r="B34" t="s">
        <v>1646</v>
      </c>
      <c r="C34" t="s">
        <v>1597</v>
      </c>
      <c r="D34" t="s">
        <v>1647</v>
      </c>
      <c r="F34" t="s">
        <v>539</v>
      </c>
      <c r="G34" t="s">
        <v>1648</v>
      </c>
      <c r="H34" t="s">
        <v>153</v>
      </c>
      <c r="I34" s="76">
        <v>1.58</v>
      </c>
      <c r="J34" t="s">
        <v>105</v>
      </c>
      <c r="K34" s="76">
        <v>2.2</v>
      </c>
      <c r="L34" s="76">
        <v>1.67</v>
      </c>
      <c r="M34" s="76">
        <v>199955.35</v>
      </c>
      <c r="N34" s="76">
        <v>101.28</v>
      </c>
      <c r="O34" s="76">
        <v>202.51477848</v>
      </c>
      <c r="P34" s="76">
        <v>0.23</v>
      </c>
      <c r="Q34" s="76">
        <v>0</v>
      </c>
    </row>
    <row r="35" spans="2:17" ht="18">
      <c r="B35" t="s">
        <v>1649</v>
      </c>
      <c r="C35" t="s">
        <v>1597</v>
      </c>
      <c r="D35" t="s">
        <v>1650</v>
      </c>
      <c r="F35" t="s">
        <v>539</v>
      </c>
      <c r="G35" t="s">
        <v>1651</v>
      </c>
      <c r="H35" t="s">
        <v>153</v>
      </c>
      <c r="I35" s="76">
        <v>1.58</v>
      </c>
      <c r="J35" t="s">
        <v>105</v>
      </c>
      <c r="K35" s="76">
        <v>2.2</v>
      </c>
      <c r="L35" s="76">
        <v>1.88</v>
      </c>
      <c r="M35" s="76">
        <v>124214.38</v>
      </c>
      <c r="N35" s="76">
        <v>100.76</v>
      </c>
      <c r="O35" s="76">
        <v>125.158409288</v>
      </c>
      <c r="P35" s="76">
        <v>0.14</v>
      </c>
      <c r="Q35" s="76">
        <v>0</v>
      </c>
    </row>
    <row r="36" spans="2:17" ht="18">
      <c r="B36" t="s">
        <v>1652</v>
      </c>
      <c r="C36" t="s">
        <v>1597</v>
      </c>
      <c r="D36" t="s">
        <v>1653</v>
      </c>
      <c r="F36" t="s">
        <v>539</v>
      </c>
      <c r="G36" t="s">
        <v>1654</v>
      </c>
      <c r="H36" t="s">
        <v>153</v>
      </c>
      <c r="I36" s="76">
        <v>14.26</v>
      </c>
      <c r="J36" t="s">
        <v>105</v>
      </c>
      <c r="K36" s="76">
        <v>1.68</v>
      </c>
      <c r="L36" s="76">
        <v>4.85</v>
      </c>
      <c r="M36" s="76">
        <v>349853</v>
      </c>
      <c r="N36" s="76">
        <v>106.71</v>
      </c>
      <c r="O36" s="76">
        <v>373.3281363</v>
      </c>
      <c r="P36" s="76">
        <v>0.42</v>
      </c>
      <c r="Q36" s="76">
        <v>0.01</v>
      </c>
    </row>
    <row r="37" spans="2:17" ht="18">
      <c r="B37" t="s">
        <v>1655</v>
      </c>
      <c r="C37" t="s">
        <v>1597</v>
      </c>
      <c r="D37" t="s">
        <v>1656</v>
      </c>
      <c r="F37" t="s">
        <v>539</v>
      </c>
      <c r="G37" t="s">
        <v>1657</v>
      </c>
      <c r="H37" t="s">
        <v>153</v>
      </c>
      <c r="I37" s="76">
        <v>14.19</v>
      </c>
      <c r="J37" t="s">
        <v>105</v>
      </c>
      <c r="K37" s="76">
        <v>2.4</v>
      </c>
      <c r="L37" s="76">
        <v>5.02</v>
      </c>
      <c r="M37" s="76">
        <v>494644.9</v>
      </c>
      <c r="N37" s="76">
        <v>104.11</v>
      </c>
      <c r="O37" s="76">
        <v>514.97480539</v>
      </c>
      <c r="P37" s="76">
        <v>0.58</v>
      </c>
      <c r="Q37" s="76">
        <v>0.01</v>
      </c>
    </row>
    <row r="38" spans="2:17" ht="18">
      <c r="B38" t="s">
        <v>1658</v>
      </c>
      <c r="C38" t="s">
        <v>1597</v>
      </c>
      <c r="D38" t="s">
        <v>1659</v>
      </c>
      <c r="F38" t="s">
        <v>539</v>
      </c>
      <c r="G38" t="s">
        <v>1660</v>
      </c>
      <c r="H38" t="s">
        <v>153</v>
      </c>
      <c r="I38" s="76">
        <v>13.99</v>
      </c>
      <c r="J38" t="s">
        <v>105</v>
      </c>
      <c r="K38" s="76">
        <v>2.4</v>
      </c>
      <c r="L38" s="76">
        <v>5.26</v>
      </c>
      <c r="M38" s="76">
        <v>523339.69</v>
      </c>
      <c r="N38" s="76">
        <v>101.18</v>
      </c>
      <c r="O38" s="76">
        <v>529.515098342</v>
      </c>
      <c r="P38" s="76">
        <v>0.6</v>
      </c>
      <c r="Q38" s="76">
        <v>0.01</v>
      </c>
    </row>
    <row r="39" spans="2:17" ht="18">
      <c r="B39" t="s">
        <v>1661</v>
      </c>
      <c r="C39" t="s">
        <v>1597</v>
      </c>
      <c r="D39" t="s">
        <v>1662</v>
      </c>
      <c r="F39" t="s">
        <v>539</v>
      </c>
      <c r="G39" t="s">
        <v>1663</v>
      </c>
      <c r="H39" t="s">
        <v>153</v>
      </c>
      <c r="I39" s="76">
        <v>13.99</v>
      </c>
      <c r="J39" t="s">
        <v>105</v>
      </c>
      <c r="K39" s="76">
        <v>2.4</v>
      </c>
      <c r="L39" s="76">
        <v>5.3</v>
      </c>
      <c r="M39" s="76">
        <v>484827.31</v>
      </c>
      <c r="N39" s="76">
        <v>100.42</v>
      </c>
      <c r="O39" s="76">
        <v>486.863584702</v>
      </c>
      <c r="P39" s="76">
        <v>0.55</v>
      </c>
      <c r="Q39" s="76">
        <v>0.01</v>
      </c>
    </row>
    <row r="40" spans="2:17" ht="18">
      <c r="B40" t="s">
        <v>1664</v>
      </c>
      <c r="C40" t="s">
        <v>1597</v>
      </c>
      <c r="D40" t="s">
        <v>1665</v>
      </c>
      <c r="F40" t="s">
        <v>539</v>
      </c>
      <c r="G40" t="s">
        <v>1666</v>
      </c>
      <c r="H40" t="s">
        <v>153</v>
      </c>
      <c r="I40" s="76">
        <v>13.99</v>
      </c>
      <c r="J40" t="s">
        <v>105</v>
      </c>
      <c r="K40" s="76">
        <v>2.4</v>
      </c>
      <c r="L40" s="76">
        <v>5.35</v>
      </c>
      <c r="M40" s="76">
        <v>583082.87</v>
      </c>
      <c r="N40" s="76">
        <v>99.62</v>
      </c>
      <c r="O40" s="76">
        <v>580.867155094</v>
      </c>
      <c r="P40" s="76">
        <v>0.66</v>
      </c>
      <c r="Q40" s="76">
        <v>0.01</v>
      </c>
    </row>
    <row r="41" spans="2:17" ht="18">
      <c r="B41" t="s">
        <v>1667</v>
      </c>
      <c r="C41" t="s">
        <v>1597</v>
      </c>
      <c r="D41" t="s">
        <v>1668</v>
      </c>
      <c r="F41" t="s">
        <v>539</v>
      </c>
      <c r="G41" t="s">
        <v>1669</v>
      </c>
      <c r="H41" t="s">
        <v>153</v>
      </c>
      <c r="I41" s="76">
        <v>1.58</v>
      </c>
      <c r="J41" t="s">
        <v>105</v>
      </c>
      <c r="K41" s="76">
        <v>2.2</v>
      </c>
      <c r="L41" s="76">
        <v>1.88</v>
      </c>
      <c r="M41" s="76">
        <v>140141.53</v>
      </c>
      <c r="N41" s="76">
        <v>100.17</v>
      </c>
      <c r="O41" s="76">
        <v>140.379770601</v>
      </c>
      <c r="P41" s="76">
        <v>0.16</v>
      </c>
      <c r="Q41" s="76">
        <v>0</v>
      </c>
    </row>
    <row r="42" spans="2:17" ht="18">
      <c r="B42" t="s">
        <v>1670</v>
      </c>
      <c r="C42" t="s">
        <v>1597</v>
      </c>
      <c r="D42" t="s">
        <v>1671</v>
      </c>
      <c r="F42" t="s">
        <v>539</v>
      </c>
      <c r="G42" t="s">
        <v>1660</v>
      </c>
      <c r="H42" t="s">
        <v>153</v>
      </c>
      <c r="I42" s="76">
        <v>1.58</v>
      </c>
      <c r="J42" t="s">
        <v>105</v>
      </c>
      <c r="K42" s="76">
        <v>2.2</v>
      </c>
      <c r="L42" s="76">
        <v>1.67</v>
      </c>
      <c r="M42" s="76">
        <v>23714.42</v>
      </c>
      <c r="N42" s="76">
        <v>100.5</v>
      </c>
      <c r="O42" s="76">
        <v>23.8329921</v>
      </c>
      <c r="P42" s="76">
        <v>0.03</v>
      </c>
      <c r="Q42" s="76">
        <v>0</v>
      </c>
    </row>
    <row r="43" spans="2:17" ht="18">
      <c r="B43" t="s">
        <v>1672</v>
      </c>
      <c r="C43" t="s">
        <v>1597</v>
      </c>
      <c r="D43" t="s">
        <v>1673</v>
      </c>
      <c r="F43" t="s">
        <v>539</v>
      </c>
      <c r="G43" t="s">
        <v>1663</v>
      </c>
      <c r="H43" t="s">
        <v>153</v>
      </c>
      <c r="I43" s="76">
        <v>1.58</v>
      </c>
      <c r="J43" t="s">
        <v>105</v>
      </c>
      <c r="K43" s="76">
        <v>2.2</v>
      </c>
      <c r="L43" s="76">
        <v>2.11</v>
      </c>
      <c r="M43" s="76">
        <v>141345.37</v>
      </c>
      <c r="N43" s="76">
        <v>99.72</v>
      </c>
      <c r="O43" s="76">
        <v>140.949602964</v>
      </c>
      <c r="P43" s="76">
        <v>0.16</v>
      </c>
      <c r="Q43" s="76">
        <v>0</v>
      </c>
    </row>
    <row r="44" spans="2:17" ht="18">
      <c r="B44" t="s">
        <v>1674</v>
      </c>
      <c r="C44" t="s">
        <v>1597</v>
      </c>
      <c r="D44" t="s">
        <v>1675</v>
      </c>
      <c r="F44" t="s">
        <v>539</v>
      </c>
      <c r="G44" t="s">
        <v>1666</v>
      </c>
      <c r="H44" t="s">
        <v>153</v>
      </c>
      <c r="I44" s="76">
        <v>1.58</v>
      </c>
      <c r="J44" t="s">
        <v>105</v>
      </c>
      <c r="K44" s="76">
        <v>2.2</v>
      </c>
      <c r="L44" s="76">
        <v>2.15</v>
      </c>
      <c r="M44" s="76">
        <v>27353.43</v>
      </c>
      <c r="N44" s="76">
        <v>100.16</v>
      </c>
      <c r="O44" s="76">
        <v>27.397195488</v>
      </c>
      <c r="P44" s="76">
        <v>0.03</v>
      </c>
      <c r="Q44" s="76">
        <v>0</v>
      </c>
    </row>
    <row r="45" spans="2:17" ht="18">
      <c r="B45" t="s">
        <v>1676</v>
      </c>
      <c r="C45" t="s">
        <v>1597</v>
      </c>
      <c r="D45" t="s">
        <v>1677</v>
      </c>
      <c r="F45" t="s">
        <v>539</v>
      </c>
      <c r="G45" t="s">
        <v>1669</v>
      </c>
      <c r="H45" t="s">
        <v>153</v>
      </c>
      <c r="I45" s="76">
        <v>14.42</v>
      </c>
      <c r="J45" t="s">
        <v>105</v>
      </c>
      <c r="K45" s="76">
        <v>2.4</v>
      </c>
      <c r="L45" s="76">
        <v>4.67</v>
      </c>
      <c r="M45" s="76">
        <v>202894.7</v>
      </c>
      <c r="N45" s="76">
        <v>109.74</v>
      </c>
      <c r="O45" s="76">
        <v>222.65664378</v>
      </c>
      <c r="P45" s="76">
        <v>0.25</v>
      </c>
      <c r="Q45" s="76">
        <v>0</v>
      </c>
    </row>
    <row r="46" spans="2:17" ht="18">
      <c r="B46" t="s">
        <v>1678</v>
      </c>
      <c r="C46" t="s">
        <v>1679</v>
      </c>
      <c r="D46" t="s">
        <v>1680</v>
      </c>
      <c r="F46" t="s">
        <v>620</v>
      </c>
      <c r="G46" t="s">
        <v>1681</v>
      </c>
      <c r="H46" t="s">
        <v>154</v>
      </c>
      <c r="I46" s="76">
        <v>4.54</v>
      </c>
      <c r="J46" t="s">
        <v>105</v>
      </c>
      <c r="K46" s="76">
        <v>3.37</v>
      </c>
      <c r="L46" s="76">
        <v>2.8</v>
      </c>
      <c r="M46" s="76">
        <v>572580.07</v>
      </c>
      <c r="N46" s="76">
        <v>102.89</v>
      </c>
      <c r="O46" s="76">
        <v>589.127634023</v>
      </c>
      <c r="P46" s="76">
        <v>0.67</v>
      </c>
      <c r="Q46" s="76">
        <v>0.01</v>
      </c>
    </row>
    <row r="47" spans="2:17" ht="18">
      <c r="B47" t="s">
        <v>1682</v>
      </c>
      <c r="C47" t="s">
        <v>1679</v>
      </c>
      <c r="D47" t="s">
        <v>1683</v>
      </c>
      <c r="F47" t="s">
        <v>620</v>
      </c>
      <c r="G47" t="s">
        <v>1488</v>
      </c>
      <c r="H47" t="s">
        <v>154</v>
      </c>
      <c r="I47" s="76">
        <v>4.18</v>
      </c>
      <c r="J47" t="s">
        <v>105</v>
      </c>
      <c r="K47" s="76">
        <v>3.84</v>
      </c>
      <c r="L47" s="76">
        <v>3.57</v>
      </c>
      <c r="M47" s="76">
        <v>469065.57</v>
      </c>
      <c r="N47" s="76">
        <v>101.54</v>
      </c>
      <c r="O47" s="76">
        <v>476.289179778</v>
      </c>
      <c r="P47" s="76">
        <v>0.54</v>
      </c>
      <c r="Q47" s="76">
        <v>0.01</v>
      </c>
    </row>
    <row r="48" spans="2:17" ht="18">
      <c r="B48" t="s">
        <v>1684</v>
      </c>
      <c r="C48" t="s">
        <v>1679</v>
      </c>
      <c r="D48" t="s">
        <v>1685</v>
      </c>
      <c r="F48" t="s">
        <v>620</v>
      </c>
      <c r="G48" t="s">
        <v>1686</v>
      </c>
      <c r="H48" t="s">
        <v>154</v>
      </c>
      <c r="I48" s="76">
        <v>4.17</v>
      </c>
      <c r="J48" t="s">
        <v>105</v>
      </c>
      <c r="K48" s="76">
        <v>3.84</v>
      </c>
      <c r="L48" s="76">
        <v>3.78</v>
      </c>
      <c r="M48" s="76">
        <v>156892.37</v>
      </c>
      <c r="N48" s="76">
        <v>100.71</v>
      </c>
      <c r="O48" s="76">
        <v>158.006305827</v>
      </c>
      <c r="P48" s="76">
        <v>0.18</v>
      </c>
      <c r="Q48" s="76">
        <v>0</v>
      </c>
    </row>
    <row r="49" spans="2:17" ht="18">
      <c r="B49" t="s">
        <v>1687</v>
      </c>
      <c r="C49" t="s">
        <v>1679</v>
      </c>
      <c r="D49" t="s">
        <v>1688</v>
      </c>
      <c r="F49" t="s">
        <v>620</v>
      </c>
      <c r="G49" t="s">
        <v>1689</v>
      </c>
      <c r="H49" t="s">
        <v>154</v>
      </c>
      <c r="I49" s="76">
        <v>4.59</v>
      </c>
      <c r="J49" t="s">
        <v>105</v>
      </c>
      <c r="K49" s="76">
        <v>2.3</v>
      </c>
      <c r="L49" s="76">
        <v>2.04</v>
      </c>
      <c r="M49" s="76">
        <v>1136474.54</v>
      </c>
      <c r="N49" s="76">
        <v>101.7</v>
      </c>
      <c r="O49" s="76">
        <v>1155.79460718</v>
      </c>
      <c r="P49" s="76">
        <v>1.31</v>
      </c>
      <c r="Q49" s="76">
        <v>0.02</v>
      </c>
    </row>
    <row r="50" spans="2:17" ht="18">
      <c r="B50" t="s">
        <v>1690</v>
      </c>
      <c r="C50" t="s">
        <v>1679</v>
      </c>
      <c r="D50" t="s">
        <v>1691</v>
      </c>
      <c r="F50" t="s">
        <v>620</v>
      </c>
      <c r="G50" t="s">
        <v>1689</v>
      </c>
      <c r="H50" t="s">
        <v>154</v>
      </c>
      <c r="I50" s="76">
        <v>3.34</v>
      </c>
      <c r="J50" t="s">
        <v>105</v>
      </c>
      <c r="K50" s="76">
        <v>3.18</v>
      </c>
      <c r="L50" s="76">
        <v>2.53</v>
      </c>
      <c r="M50" s="76">
        <v>2579825.48</v>
      </c>
      <c r="N50" s="76">
        <v>102.42</v>
      </c>
      <c r="O50" s="76">
        <v>2642.257256616</v>
      </c>
      <c r="P50" s="76">
        <v>2.99</v>
      </c>
      <c r="Q50" s="76">
        <v>0.05</v>
      </c>
    </row>
    <row r="51" spans="2:17" ht="18">
      <c r="B51" t="s">
        <v>1692</v>
      </c>
      <c r="C51" t="s">
        <v>1679</v>
      </c>
      <c r="D51" t="s">
        <v>1693</v>
      </c>
      <c r="F51" t="s">
        <v>620</v>
      </c>
      <c r="G51" t="s">
        <v>1689</v>
      </c>
      <c r="H51" t="s">
        <v>154</v>
      </c>
      <c r="I51" s="76">
        <v>5.49</v>
      </c>
      <c r="J51" t="s">
        <v>105</v>
      </c>
      <c r="K51" s="76">
        <v>3.67</v>
      </c>
      <c r="L51" s="76">
        <v>3.13</v>
      </c>
      <c r="M51" s="76">
        <v>1822455.56</v>
      </c>
      <c r="N51" s="76">
        <v>103.37</v>
      </c>
      <c r="O51" s="76">
        <v>1883.872312372</v>
      </c>
      <c r="P51" s="76">
        <v>2.13</v>
      </c>
      <c r="Q51" s="76">
        <v>0.04</v>
      </c>
    </row>
    <row r="52" spans="2:17" ht="18">
      <c r="B52" t="s">
        <v>1694</v>
      </c>
      <c r="C52" t="s">
        <v>1679</v>
      </c>
      <c r="D52" t="s">
        <v>1695</v>
      </c>
      <c r="F52" t="s">
        <v>620</v>
      </c>
      <c r="G52" t="s">
        <v>1689</v>
      </c>
      <c r="H52" t="s">
        <v>154</v>
      </c>
      <c r="I52" s="76">
        <v>3.4</v>
      </c>
      <c r="J52" t="s">
        <v>105</v>
      </c>
      <c r="K52" s="76">
        <v>2.2</v>
      </c>
      <c r="L52" s="76">
        <v>2.3</v>
      </c>
      <c r="M52" s="76">
        <v>2560840.57</v>
      </c>
      <c r="N52" s="76">
        <v>101.95</v>
      </c>
      <c r="O52" s="76">
        <v>2610.776961115</v>
      </c>
      <c r="P52" s="76">
        <v>2.96</v>
      </c>
      <c r="Q52" s="76">
        <v>0.05</v>
      </c>
    </row>
    <row r="53" spans="2:17" ht="18">
      <c r="B53" t="s">
        <v>1696</v>
      </c>
      <c r="C53" t="s">
        <v>1597</v>
      </c>
      <c r="D53" t="s">
        <v>1697</v>
      </c>
      <c r="F53" t="s">
        <v>205</v>
      </c>
      <c r="G53" t="s">
        <v>1698</v>
      </c>
      <c r="H53" t="s">
        <v>206</v>
      </c>
      <c r="I53" s="76">
        <v>0.22</v>
      </c>
      <c r="J53" t="s">
        <v>105</v>
      </c>
      <c r="K53" s="76">
        <v>8.75</v>
      </c>
      <c r="L53" s="76">
        <v>6.22</v>
      </c>
      <c r="M53" s="76">
        <v>2215647.78</v>
      </c>
      <c r="N53" s="76">
        <v>95.9</v>
      </c>
      <c r="O53" s="76">
        <v>2124.80622102</v>
      </c>
      <c r="P53" s="76">
        <v>2.41</v>
      </c>
      <c r="Q53" s="76">
        <v>0.04</v>
      </c>
    </row>
    <row r="54" spans="2:17" ht="18">
      <c r="B54" t="s">
        <v>1699</v>
      </c>
      <c r="C54" t="s">
        <v>1679</v>
      </c>
      <c r="D54" t="s">
        <v>1700</v>
      </c>
      <c r="F54" t="s">
        <v>205</v>
      </c>
      <c r="G54" t="s">
        <v>1701</v>
      </c>
      <c r="H54" t="s">
        <v>206</v>
      </c>
      <c r="I54" s="76">
        <v>0.81</v>
      </c>
      <c r="J54" t="s">
        <v>105</v>
      </c>
      <c r="K54" s="76">
        <v>6.79</v>
      </c>
      <c r="L54" s="76">
        <v>2.94</v>
      </c>
      <c r="M54" s="76">
        <v>1941603.54</v>
      </c>
      <c r="N54" s="76">
        <v>104.26</v>
      </c>
      <c r="O54" s="76">
        <v>2024.315850804</v>
      </c>
      <c r="P54" s="76">
        <v>2.29</v>
      </c>
      <c r="Q54" s="76">
        <v>0.04</v>
      </c>
    </row>
    <row r="55" spans="2:17" ht="18">
      <c r="B55" t="s">
        <v>1702</v>
      </c>
      <c r="C55" t="s">
        <v>1679</v>
      </c>
      <c r="D55" t="s">
        <v>1703</v>
      </c>
      <c r="F55" t="s">
        <v>205</v>
      </c>
      <c r="G55" t="s">
        <v>1701</v>
      </c>
      <c r="H55" t="s">
        <v>206</v>
      </c>
      <c r="I55" s="76">
        <v>2.16</v>
      </c>
      <c r="J55" t="s">
        <v>105</v>
      </c>
      <c r="K55" s="76">
        <v>7.2</v>
      </c>
      <c r="L55" s="76">
        <v>2.33</v>
      </c>
      <c r="M55" s="76">
        <v>142125.38</v>
      </c>
      <c r="N55" s="76">
        <v>114.26</v>
      </c>
      <c r="O55" s="76">
        <v>162.392459188</v>
      </c>
      <c r="P55" s="76">
        <v>0.18</v>
      </c>
      <c r="Q55" s="76">
        <v>0</v>
      </c>
    </row>
    <row r="56" spans="2:17" ht="18">
      <c r="B56" t="s">
        <v>1704</v>
      </c>
      <c r="C56" t="s">
        <v>1597</v>
      </c>
      <c r="D56" t="s">
        <v>1705</v>
      </c>
      <c r="F56" t="s">
        <v>205</v>
      </c>
      <c r="G56" t="s">
        <v>1706</v>
      </c>
      <c r="H56" t="s">
        <v>206</v>
      </c>
      <c r="I56" s="76">
        <v>3.19</v>
      </c>
      <c r="J56" t="s">
        <v>109</v>
      </c>
      <c r="K56" s="76">
        <v>4.49</v>
      </c>
      <c r="L56" s="76">
        <v>5.66</v>
      </c>
      <c r="M56" s="76">
        <v>426195.37</v>
      </c>
      <c r="N56" s="76">
        <v>100.65</v>
      </c>
      <c r="O56" s="76">
        <v>1542.56044109838</v>
      </c>
      <c r="P56" s="76">
        <v>1.75</v>
      </c>
      <c r="Q56" s="76">
        <v>0.03</v>
      </c>
    </row>
    <row r="57" spans="2:17" ht="18">
      <c r="B57" t="s">
        <v>1707</v>
      </c>
      <c r="C57" t="s">
        <v>1597</v>
      </c>
      <c r="D57" t="s">
        <v>1708</v>
      </c>
      <c r="F57" t="s">
        <v>205</v>
      </c>
      <c r="G57" t="s">
        <v>1706</v>
      </c>
      <c r="H57" t="s">
        <v>206</v>
      </c>
      <c r="I57" s="76">
        <v>3.19</v>
      </c>
      <c r="J57" t="s">
        <v>109</v>
      </c>
      <c r="K57" s="76">
        <v>4.49</v>
      </c>
      <c r="L57" s="76">
        <v>5.7</v>
      </c>
      <c r="M57" s="76">
        <v>145784.11</v>
      </c>
      <c r="N57" s="76">
        <v>100.53</v>
      </c>
      <c r="O57" s="76">
        <v>527.018129755668</v>
      </c>
      <c r="P57" s="76">
        <v>0.6</v>
      </c>
      <c r="Q57" s="76">
        <v>0.01</v>
      </c>
    </row>
    <row r="58" spans="2:17" ht="18">
      <c r="B58" t="s">
        <v>1709</v>
      </c>
      <c r="C58" t="s">
        <v>1597</v>
      </c>
      <c r="D58" t="s">
        <v>1710</v>
      </c>
      <c r="F58" t="s">
        <v>205</v>
      </c>
      <c r="G58" t="s">
        <v>1711</v>
      </c>
      <c r="H58" t="s">
        <v>206</v>
      </c>
      <c r="I58" s="76">
        <v>3.19</v>
      </c>
      <c r="J58" t="s">
        <v>109</v>
      </c>
      <c r="K58" s="76">
        <v>4.53</v>
      </c>
      <c r="L58" s="76">
        <v>5.65</v>
      </c>
      <c r="M58" s="76">
        <v>158593.32</v>
      </c>
      <c r="N58" s="76">
        <v>100.67</v>
      </c>
      <c r="O58" s="76">
        <v>574.122599297424</v>
      </c>
      <c r="P58" s="76">
        <v>0.65</v>
      </c>
      <c r="Q58" s="76">
        <v>0.01</v>
      </c>
    </row>
    <row r="59" spans="2:17" ht="18">
      <c r="B59" t="s">
        <v>1712</v>
      </c>
      <c r="C59" t="s">
        <v>1597</v>
      </c>
      <c r="D59" t="s">
        <v>1713</v>
      </c>
      <c r="F59" t="s">
        <v>205</v>
      </c>
      <c r="G59" t="s">
        <v>1714</v>
      </c>
      <c r="H59" t="s">
        <v>206</v>
      </c>
      <c r="I59" s="76">
        <v>3.19</v>
      </c>
      <c r="J59" t="s">
        <v>109</v>
      </c>
      <c r="K59" s="76">
        <v>3.8</v>
      </c>
      <c r="L59" s="76">
        <v>5.65</v>
      </c>
      <c r="M59" s="76">
        <v>232010.66</v>
      </c>
      <c r="N59" s="76">
        <v>100.51</v>
      </c>
      <c r="O59" s="76">
        <v>838.565316060136</v>
      </c>
      <c r="P59" s="76">
        <v>0.95</v>
      </c>
      <c r="Q59" s="76">
        <v>0.02</v>
      </c>
    </row>
    <row r="60" spans="2:17" ht="18">
      <c r="B60" s="77" t="s">
        <v>1715</v>
      </c>
      <c r="I60" s="78">
        <v>0</v>
      </c>
      <c r="L60" s="78">
        <v>0</v>
      </c>
      <c r="M60" s="78">
        <v>0</v>
      </c>
      <c r="O60" s="78">
        <v>0</v>
      </c>
      <c r="P60" s="78">
        <v>0</v>
      </c>
      <c r="Q60" s="78">
        <v>0</v>
      </c>
    </row>
    <row r="61" spans="2:17" ht="18">
      <c r="B61" t="s">
        <v>205</v>
      </c>
      <c r="D61" t="s">
        <v>205</v>
      </c>
      <c r="F61" t="s">
        <v>205</v>
      </c>
      <c r="I61" s="76">
        <v>0</v>
      </c>
      <c r="J61" t="s">
        <v>205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</row>
    <row r="62" spans="2:17" ht="18">
      <c r="B62" s="77" t="s">
        <v>1716</v>
      </c>
      <c r="I62" s="78">
        <v>0</v>
      </c>
      <c r="L62" s="78">
        <v>0</v>
      </c>
      <c r="M62" s="78">
        <v>0</v>
      </c>
      <c r="O62" s="78">
        <v>0</v>
      </c>
      <c r="P62" s="78">
        <v>0</v>
      </c>
      <c r="Q62" s="78">
        <v>0</v>
      </c>
    </row>
    <row r="63" spans="2:17" ht="18">
      <c r="B63" s="77" t="s">
        <v>1717</v>
      </c>
      <c r="I63" s="78">
        <v>0</v>
      </c>
      <c r="L63" s="78">
        <v>0</v>
      </c>
      <c r="M63" s="78">
        <v>0</v>
      </c>
      <c r="O63" s="78">
        <v>0</v>
      </c>
      <c r="P63" s="78">
        <v>0</v>
      </c>
      <c r="Q63" s="78">
        <v>0</v>
      </c>
    </row>
    <row r="64" spans="2:17" ht="18">
      <c r="B64" t="s">
        <v>205</v>
      </c>
      <c r="D64" t="s">
        <v>205</v>
      </c>
      <c r="F64" t="s">
        <v>205</v>
      </c>
      <c r="I64" s="76">
        <v>0</v>
      </c>
      <c r="J64" t="s">
        <v>205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</row>
    <row r="65" spans="2:17" ht="18">
      <c r="B65" s="77" t="s">
        <v>1718</v>
      </c>
      <c r="I65" s="78">
        <v>0</v>
      </c>
      <c r="L65" s="78">
        <v>0</v>
      </c>
      <c r="M65" s="78">
        <v>0</v>
      </c>
      <c r="O65" s="78">
        <v>0</v>
      </c>
      <c r="P65" s="78">
        <v>0</v>
      </c>
      <c r="Q65" s="78">
        <v>0</v>
      </c>
    </row>
    <row r="66" spans="2:17" ht="18">
      <c r="B66" t="s">
        <v>205</v>
      </c>
      <c r="D66" t="s">
        <v>205</v>
      </c>
      <c r="F66" t="s">
        <v>205</v>
      </c>
      <c r="I66" s="76">
        <v>0</v>
      </c>
      <c r="J66" t="s">
        <v>205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</row>
    <row r="67" spans="2:17" ht="18">
      <c r="B67" s="77" t="s">
        <v>1719</v>
      </c>
      <c r="I67" s="78">
        <v>0</v>
      </c>
      <c r="L67" s="78">
        <v>0</v>
      </c>
      <c r="M67" s="78">
        <v>0</v>
      </c>
      <c r="O67" s="78">
        <v>0</v>
      </c>
      <c r="P67" s="78">
        <v>0</v>
      </c>
      <c r="Q67" s="78">
        <v>0</v>
      </c>
    </row>
    <row r="68" spans="2:17" ht="18">
      <c r="B68" t="s">
        <v>205</v>
      </c>
      <c r="D68" t="s">
        <v>205</v>
      </c>
      <c r="F68" t="s">
        <v>205</v>
      </c>
      <c r="I68" s="76">
        <v>0</v>
      </c>
      <c r="J68" t="s">
        <v>205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</row>
    <row r="69" spans="2:17" ht="18">
      <c r="B69" s="77" t="s">
        <v>1720</v>
      </c>
      <c r="I69" s="78">
        <v>0</v>
      </c>
      <c r="L69" s="78">
        <v>0</v>
      </c>
      <c r="M69" s="78">
        <v>0</v>
      </c>
      <c r="O69" s="78">
        <v>0</v>
      </c>
      <c r="P69" s="78">
        <v>0</v>
      </c>
      <c r="Q69" s="78">
        <v>0</v>
      </c>
    </row>
    <row r="70" spans="2:17" ht="18">
      <c r="B70" t="s">
        <v>205</v>
      </c>
      <c r="D70" t="s">
        <v>205</v>
      </c>
      <c r="F70" t="s">
        <v>205</v>
      </c>
      <c r="I70" s="76">
        <v>0</v>
      </c>
      <c r="J70" t="s">
        <v>205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</row>
    <row r="71" spans="2:17" ht="18">
      <c r="B71" s="77" t="s">
        <v>230</v>
      </c>
      <c r="I71" s="78">
        <v>0</v>
      </c>
      <c r="L71" s="78">
        <v>0</v>
      </c>
      <c r="M71" s="78">
        <v>0</v>
      </c>
      <c r="O71" s="78">
        <v>0</v>
      </c>
      <c r="P71" s="78">
        <v>0</v>
      </c>
      <c r="Q71" s="78">
        <v>0</v>
      </c>
    </row>
    <row r="72" spans="2:17" ht="18">
      <c r="B72" s="77" t="s">
        <v>1721</v>
      </c>
      <c r="I72" s="78">
        <v>0</v>
      </c>
      <c r="L72" s="78">
        <v>0</v>
      </c>
      <c r="M72" s="78">
        <v>0</v>
      </c>
      <c r="O72" s="78">
        <v>0</v>
      </c>
      <c r="P72" s="78">
        <v>0</v>
      </c>
      <c r="Q72" s="78">
        <v>0</v>
      </c>
    </row>
    <row r="73" spans="2:17" ht="18">
      <c r="B73" t="s">
        <v>205</v>
      </c>
      <c r="D73" t="s">
        <v>205</v>
      </c>
      <c r="F73" t="s">
        <v>205</v>
      </c>
      <c r="I73" s="76">
        <v>0</v>
      </c>
      <c r="J73" t="s">
        <v>205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</row>
    <row r="74" spans="2:17" ht="18">
      <c r="B74" s="77" t="s">
        <v>1607</v>
      </c>
      <c r="I74" s="78">
        <v>0</v>
      </c>
      <c r="L74" s="78">
        <v>0</v>
      </c>
      <c r="M74" s="78">
        <v>0</v>
      </c>
      <c r="O74" s="78">
        <v>0</v>
      </c>
      <c r="P74" s="78">
        <v>0</v>
      </c>
      <c r="Q74" s="78">
        <v>0</v>
      </c>
    </row>
    <row r="75" spans="2:17" ht="18">
      <c r="B75" t="s">
        <v>205</v>
      </c>
      <c r="D75" t="s">
        <v>205</v>
      </c>
      <c r="F75" t="s">
        <v>205</v>
      </c>
      <c r="I75" s="76">
        <v>0</v>
      </c>
      <c r="J75" t="s">
        <v>205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</row>
    <row r="76" spans="2:17" ht="18">
      <c r="B76" s="77" t="s">
        <v>1608</v>
      </c>
      <c r="I76" s="78">
        <v>0</v>
      </c>
      <c r="L76" s="78">
        <v>0</v>
      </c>
      <c r="M76" s="78">
        <v>0</v>
      </c>
      <c r="O76" s="78">
        <v>0</v>
      </c>
      <c r="P76" s="78">
        <v>0</v>
      </c>
      <c r="Q76" s="78">
        <v>0</v>
      </c>
    </row>
    <row r="77" spans="2:17" ht="18">
      <c r="B77" t="s">
        <v>205</v>
      </c>
      <c r="D77" t="s">
        <v>205</v>
      </c>
      <c r="F77" t="s">
        <v>205</v>
      </c>
      <c r="I77" s="76">
        <v>0</v>
      </c>
      <c r="J77" t="s">
        <v>205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</row>
    <row r="78" spans="2:17" ht="18">
      <c r="B78" s="77" t="s">
        <v>1720</v>
      </c>
      <c r="I78" s="78">
        <v>0</v>
      </c>
      <c r="L78" s="78">
        <v>0</v>
      </c>
      <c r="M78" s="78">
        <v>0</v>
      </c>
      <c r="O78" s="78">
        <v>0</v>
      </c>
      <c r="P78" s="78">
        <v>0</v>
      </c>
      <c r="Q78" s="78">
        <v>0</v>
      </c>
    </row>
    <row r="79" spans="2:17" ht="18">
      <c r="B79" t="s">
        <v>205</v>
      </c>
      <c r="D79" t="s">
        <v>205</v>
      </c>
      <c r="F79" t="s">
        <v>205</v>
      </c>
      <c r="I79" s="76">
        <v>0</v>
      </c>
      <c r="J79" t="s">
        <v>205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</row>
    <row r="80" ht="18">
      <c r="B80" t="s">
        <v>232</v>
      </c>
    </row>
    <row r="81" ht="18">
      <c r="B81" t="s">
        <v>276</v>
      </c>
    </row>
    <row r="82" ht="18">
      <c r="B82" t="s">
        <v>277</v>
      </c>
    </row>
    <row r="83" ht="18">
      <c r="B83" t="s">
        <v>278</v>
      </c>
    </row>
  </sheetData>
  <sheetProtection/>
  <mergeCells count="1"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3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3.26</v>
      </c>
      <c r="H11" s="7"/>
      <c r="I11" s="7"/>
      <c r="J11" s="75">
        <v>0.49</v>
      </c>
      <c r="K11" s="75">
        <v>8717461.31</v>
      </c>
      <c r="L11" s="7"/>
      <c r="M11" s="75">
        <v>13092.44704951316</v>
      </c>
      <c r="N11" s="75">
        <v>100</v>
      </c>
      <c r="O11" s="75">
        <v>0.26</v>
      </c>
      <c r="P11" s="16"/>
      <c r="Q11" s="16"/>
      <c r="R11" s="16"/>
      <c r="S11" s="16"/>
      <c r="T11" s="16"/>
      <c r="U11" s="16"/>
      <c r="BL11" s="16"/>
    </row>
    <row r="12" spans="2:15" ht="18">
      <c r="B12" s="77" t="s">
        <v>200</v>
      </c>
      <c r="G12" s="78">
        <v>3.26</v>
      </c>
      <c r="J12" s="78">
        <v>0.49</v>
      </c>
      <c r="K12" s="78">
        <v>8717461.31</v>
      </c>
      <c r="M12" s="78">
        <v>13092.44704951316</v>
      </c>
      <c r="N12" s="78">
        <v>100</v>
      </c>
      <c r="O12" s="78">
        <v>0.26</v>
      </c>
    </row>
    <row r="13" spans="2:15" ht="18">
      <c r="B13" s="77" t="s">
        <v>1393</v>
      </c>
      <c r="G13" s="78">
        <v>3.36</v>
      </c>
      <c r="J13" s="78">
        <v>0.51</v>
      </c>
      <c r="K13" s="78">
        <v>8033362.87</v>
      </c>
      <c r="M13" s="78">
        <v>12706.807892039</v>
      </c>
      <c r="N13" s="78">
        <v>97.05</v>
      </c>
      <c r="O13" s="78">
        <v>0.25</v>
      </c>
    </row>
    <row r="14" spans="2:15" ht="18">
      <c r="B14" t="s">
        <v>1722</v>
      </c>
      <c r="C14" t="s">
        <v>1723</v>
      </c>
      <c r="D14" t="s">
        <v>204</v>
      </c>
      <c r="E14" t="s">
        <v>287</v>
      </c>
      <c r="F14" t="s">
        <v>152</v>
      </c>
      <c r="G14" s="76">
        <v>1.23</v>
      </c>
      <c r="H14" t="s">
        <v>105</v>
      </c>
      <c r="I14" s="76">
        <v>6.05</v>
      </c>
      <c r="J14" s="76">
        <v>0.61</v>
      </c>
      <c r="K14" s="76">
        <v>994253.19</v>
      </c>
      <c r="L14" s="76">
        <v>139.61</v>
      </c>
      <c r="M14" s="76">
        <v>1388.076878559</v>
      </c>
      <c r="N14" s="76">
        <v>10.6</v>
      </c>
      <c r="O14" s="76">
        <v>0.03</v>
      </c>
    </row>
    <row r="15" spans="2:15" ht="18">
      <c r="B15" t="s">
        <v>1724</v>
      </c>
      <c r="C15" t="s">
        <v>1725</v>
      </c>
      <c r="D15" t="s">
        <v>204</v>
      </c>
      <c r="E15" t="s">
        <v>287</v>
      </c>
      <c r="F15" t="s">
        <v>152</v>
      </c>
      <c r="G15" s="76">
        <v>3.84</v>
      </c>
      <c r="H15" t="s">
        <v>105</v>
      </c>
      <c r="I15" s="76">
        <v>5.88</v>
      </c>
      <c r="J15" s="76">
        <v>0.48</v>
      </c>
      <c r="K15" s="76">
        <v>3902147.52</v>
      </c>
      <c r="L15" s="76">
        <v>163.59</v>
      </c>
      <c r="M15" s="76">
        <v>6383.523127968</v>
      </c>
      <c r="N15" s="76">
        <v>48.76</v>
      </c>
      <c r="O15" s="76">
        <v>0.13</v>
      </c>
    </row>
    <row r="16" spans="2:15" ht="18">
      <c r="B16" t="s">
        <v>1726</v>
      </c>
      <c r="C16" t="s">
        <v>1727</v>
      </c>
      <c r="D16" t="s">
        <v>204</v>
      </c>
      <c r="E16" t="s">
        <v>287</v>
      </c>
      <c r="F16" t="s">
        <v>152</v>
      </c>
      <c r="G16" s="76">
        <v>3.87</v>
      </c>
      <c r="H16" t="s">
        <v>105</v>
      </c>
      <c r="I16" s="76">
        <v>5.8</v>
      </c>
      <c r="J16" s="76">
        <v>0.47</v>
      </c>
      <c r="K16" s="76">
        <v>2416341.36</v>
      </c>
      <c r="L16" s="76">
        <v>162.67</v>
      </c>
      <c r="M16" s="76">
        <v>3930.662490312</v>
      </c>
      <c r="N16" s="76">
        <v>30.02</v>
      </c>
      <c r="O16" s="76">
        <v>0.08</v>
      </c>
    </row>
    <row r="17" spans="2:15" ht="18">
      <c r="B17" t="s">
        <v>1728</v>
      </c>
      <c r="C17" t="s">
        <v>1729</v>
      </c>
      <c r="D17" t="s">
        <v>204</v>
      </c>
      <c r="E17" t="s">
        <v>226</v>
      </c>
      <c r="F17" t="s">
        <v>152</v>
      </c>
      <c r="G17" s="76">
        <v>1.21</v>
      </c>
      <c r="H17" t="s">
        <v>105</v>
      </c>
      <c r="I17" s="76">
        <v>6</v>
      </c>
      <c r="J17" s="76">
        <v>0.69</v>
      </c>
      <c r="K17" s="76">
        <v>720620.8</v>
      </c>
      <c r="L17" s="76">
        <v>139.4</v>
      </c>
      <c r="M17" s="76">
        <v>1004.5453952</v>
      </c>
      <c r="N17" s="76">
        <v>7.67</v>
      </c>
      <c r="O17" s="76">
        <v>0.02</v>
      </c>
    </row>
    <row r="18" spans="2:15" ht="18">
      <c r="B18" s="77" t="s">
        <v>1394</v>
      </c>
      <c r="G18" s="78">
        <v>0</v>
      </c>
      <c r="J18" s="78">
        <v>0</v>
      </c>
      <c r="K18" s="78">
        <v>0</v>
      </c>
      <c r="M18" s="78">
        <v>0</v>
      </c>
      <c r="N18" s="78">
        <v>0</v>
      </c>
      <c r="O18" s="78">
        <v>0</v>
      </c>
    </row>
    <row r="19" spans="2:15" ht="18">
      <c r="B19" t="s">
        <v>205</v>
      </c>
      <c r="C19" t="s">
        <v>205</v>
      </c>
      <c r="E19" t="s">
        <v>205</v>
      </c>
      <c r="G19" s="76">
        <v>0</v>
      </c>
      <c r="H19" t="s">
        <v>205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2:15" ht="18">
      <c r="B20" s="77" t="s">
        <v>1730</v>
      </c>
      <c r="G20" s="78">
        <v>0</v>
      </c>
      <c r="J20" s="78">
        <v>0</v>
      </c>
      <c r="K20" s="78">
        <v>0</v>
      </c>
      <c r="M20" s="78">
        <v>0</v>
      </c>
      <c r="N20" s="78">
        <v>0</v>
      </c>
      <c r="O20" s="78">
        <v>0</v>
      </c>
    </row>
    <row r="21" spans="2:15" ht="18">
      <c r="B21" t="s">
        <v>205</v>
      </c>
      <c r="C21" t="s">
        <v>205</v>
      </c>
      <c r="E21" t="s">
        <v>205</v>
      </c>
      <c r="G21" s="76">
        <v>0</v>
      </c>
      <c r="H21" t="s">
        <v>205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2:15" ht="18">
      <c r="B22" s="77" t="s">
        <v>1731</v>
      </c>
      <c r="G22" s="78">
        <v>0</v>
      </c>
      <c r="J22" s="78">
        <v>0</v>
      </c>
      <c r="K22" s="78">
        <v>684098.44</v>
      </c>
      <c r="M22" s="78">
        <v>385.63915747416</v>
      </c>
      <c r="N22" s="78">
        <v>2.95</v>
      </c>
      <c r="O22" s="78">
        <v>0.01</v>
      </c>
    </row>
    <row r="23" spans="2:15" ht="18">
      <c r="B23" t="s">
        <v>1732</v>
      </c>
      <c r="C23" t="s">
        <v>1733</v>
      </c>
      <c r="D23" t="s">
        <v>204</v>
      </c>
      <c r="E23" t="s">
        <v>226</v>
      </c>
      <c r="F23" t="s">
        <v>152</v>
      </c>
      <c r="H23" t="s">
        <v>126</v>
      </c>
      <c r="I23" s="76">
        <v>0.1</v>
      </c>
      <c r="J23" s="76">
        <v>0</v>
      </c>
      <c r="K23" s="76">
        <v>102582.3</v>
      </c>
      <c r="L23" s="76">
        <v>100.0411026073699</v>
      </c>
      <c r="M23" s="76">
        <v>47.1148914224</v>
      </c>
      <c r="N23" s="76">
        <v>0.36</v>
      </c>
      <c r="O23" s="76">
        <v>0</v>
      </c>
    </row>
    <row r="24" spans="2:15" ht="18">
      <c r="B24" t="s">
        <v>1734</v>
      </c>
      <c r="C24" t="s">
        <v>1735</v>
      </c>
      <c r="D24" t="s">
        <v>204</v>
      </c>
      <c r="E24" t="s">
        <v>226</v>
      </c>
      <c r="F24" t="s">
        <v>152</v>
      </c>
      <c r="H24" t="s">
        <v>126</v>
      </c>
      <c r="I24" s="76">
        <v>0.1</v>
      </c>
      <c r="J24" s="76">
        <v>0</v>
      </c>
      <c r="K24" s="76">
        <v>219432.05</v>
      </c>
      <c r="L24" s="76">
        <v>100.04905108437897</v>
      </c>
      <c r="M24" s="76">
        <v>119.51740386072</v>
      </c>
      <c r="N24" s="76">
        <v>0.91</v>
      </c>
      <c r="O24" s="76">
        <v>0</v>
      </c>
    </row>
    <row r="25" spans="2:15" ht="18">
      <c r="B25" t="s">
        <v>1736</v>
      </c>
      <c r="C25" t="s">
        <v>1737</v>
      </c>
      <c r="D25" t="s">
        <v>204</v>
      </c>
      <c r="E25" t="s">
        <v>226</v>
      </c>
      <c r="F25" t="s">
        <v>152</v>
      </c>
      <c r="H25" t="s">
        <v>126</v>
      </c>
      <c r="I25" s="76">
        <v>0.1</v>
      </c>
      <c r="J25" s="76">
        <v>0</v>
      </c>
      <c r="K25" s="76">
        <v>83166.63</v>
      </c>
      <c r="L25" s="76">
        <v>100.007671225827</v>
      </c>
      <c r="M25" s="76">
        <v>45.27938658956</v>
      </c>
      <c r="N25" s="76">
        <v>0.35</v>
      </c>
      <c r="O25" s="76">
        <v>0</v>
      </c>
    </row>
    <row r="26" spans="2:15" ht="18">
      <c r="B26" t="s">
        <v>1738</v>
      </c>
      <c r="C26" t="s">
        <v>1739</v>
      </c>
      <c r="D26" t="s">
        <v>204</v>
      </c>
      <c r="E26" t="s">
        <v>226</v>
      </c>
      <c r="F26" t="s">
        <v>152</v>
      </c>
      <c r="H26" t="s">
        <v>126</v>
      </c>
      <c r="I26" s="76">
        <v>0.1</v>
      </c>
      <c r="J26" s="76">
        <v>0</v>
      </c>
      <c r="K26" s="76">
        <v>85356.26</v>
      </c>
      <c r="L26" s="76">
        <v>100.00767125926089</v>
      </c>
      <c r="M26" s="76">
        <v>46.47151262076</v>
      </c>
      <c r="N26" s="76">
        <v>0.35</v>
      </c>
      <c r="O26" s="76">
        <v>0</v>
      </c>
    </row>
    <row r="27" spans="2:15" ht="18">
      <c r="B27" t="s">
        <v>1740</v>
      </c>
      <c r="C27" t="s">
        <v>1741</v>
      </c>
      <c r="D27" t="s">
        <v>204</v>
      </c>
      <c r="E27" t="s">
        <v>226</v>
      </c>
      <c r="F27" t="s">
        <v>152</v>
      </c>
      <c r="H27" t="s">
        <v>126</v>
      </c>
      <c r="I27" s="76">
        <v>0.1</v>
      </c>
      <c r="J27" s="76">
        <v>0</v>
      </c>
      <c r="K27" s="76">
        <v>35973.32</v>
      </c>
      <c r="L27" s="76">
        <v>100.01589122160534</v>
      </c>
      <c r="M27" s="76">
        <v>19.58698752504</v>
      </c>
      <c r="N27" s="76">
        <v>0.15</v>
      </c>
      <c r="O27" s="76">
        <v>0</v>
      </c>
    </row>
    <row r="28" spans="2:15" ht="18">
      <c r="B28" t="s">
        <v>1742</v>
      </c>
      <c r="C28" t="s">
        <v>1743</v>
      </c>
      <c r="D28" t="s">
        <v>204</v>
      </c>
      <c r="E28" t="s">
        <v>226</v>
      </c>
      <c r="F28" t="s">
        <v>152</v>
      </c>
      <c r="H28" t="s">
        <v>126</v>
      </c>
      <c r="I28" s="76">
        <v>0.1</v>
      </c>
      <c r="J28" s="76">
        <v>0</v>
      </c>
      <c r="K28" s="76">
        <v>111919.28</v>
      </c>
      <c r="L28" s="76">
        <v>100.00767124306017</v>
      </c>
      <c r="M28" s="76">
        <v>60.93353003264</v>
      </c>
      <c r="N28" s="76">
        <v>0.47</v>
      </c>
      <c r="O28" s="76">
        <v>0</v>
      </c>
    </row>
    <row r="29" spans="2:15" ht="18">
      <c r="B29" t="s">
        <v>1744</v>
      </c>
      <c r="C29" t="s">
        <v>1745</v>
      </c>
      <c r="D29" t="s">
        <v>204</v>
      </c>
      <c r="E29" t="s">
        <v>226</v>
      </c>
      <c r="F29" t="s">
        <v>152</v>
      </c>
      <c r="H29" t="s">
        <v>126</v>
      </c>
      <c r="I29" s="76">
        <v>0.1</v>
      </c>
      <c r="J29" s="76">
        <v>0</v>
      </c>
      <c r="K29" s="76">
        <v>36152.75</v>
      </c>
      <c r="L29" s="76">
        <v>100.01616502202461</v>
      </c>
      <c r="M29" s="76">
        <v>19.68473862804</v>
      </c>
      <c r="N29" s="76">
        <v>0.15</v>
      </c>
      <c r="O29" s="76">
        <v>0</v>
      </c>
    </row>
    <row r="30" spans="2:15" ht="18">
      <c r="B30" t="s">
        <v>1746</v>
      </c>
      <c r="C30" t="s">
        <v>1747</v>
      </c>
      <c r="D30" t="s">
        <v>204</v>
      </c>
      <c r="E30" t="s">
        <v>226</v>
      </c>
      <c r="F30" t="s">
        <v>152</v>
      </c>
      <c r="H30" t="s">
        <v>119</v>
      </c>
      <c r="I30" s="76">
        <v>0</v>
      </c>
      <c r="J30" s="76">
        <v>0</v>
      </c>
      <c r="K30" s="76">
        <v>9515.85</v>
      </c>
      <c r="L30" s="76">
        <v>100</v>
      </c>
      <c r="M30" s="76">
        <v>27.050706795</v>
      </c>
      <c r="N30" s="76">
        <v>0.21</v>
      </c>
      <c r="O30" s="76">
        <v>0</v>
      </c>
    </row>
    <row r="31" spans="2:15" ht="18">
      <c r="B31" s="77" t="s">
        <v>886</v>
      </c>
      <c r="G31" s="78">
        <v>0</v>
      </c>
      <c r="J31" s="78">
        <v>0</v>
      </c>
      <c r="K31" s="78">
        <v>0</v>
      </c>
      <c r="M31" s="78">
        <v>0</v>
      </c>
      <c r="N31" s="78">
        <v>0</v>
      </c>
      <c r="O31" s="78">
        <v>0</v>
      </c>
    </row>
    <row r="32" spans="2:15" ht="18">
      <c r="B32" t="s">
        <v>205</v>
      </c>
      <c r="C32" t="s">
        <v>205</v>
      </c>
      <c r="E32" t="s">
        <v>205</v>
      </c>
      <c r="G32" s="76">
        <v>0</v>
      </c>
      <c r="H32" t="s">
        <v>205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spans="2:15" ht="18">
      <c r="B33" s="77" t="s">
        <v>230</v>
      </c>
      <c r="G33" s="78">
        <v>0</v>
      </c>
      <c r="J33" s="78">
        <v>0</v>
      </c>
      <c r="K33" s="78">
        <v>0</v>
      </c>
      <c r="M33" s="78">
        <v>0</v>
      </c>
      <c r="N33" s="78">
        <v>0</v>
      </c>
      <c r="O33" s="78">
        <v>0</v>
      </c>
    </row>
    <row r="34" spans="2:15" ht="18">
      <c r="B34" t="s">
        <v>205</v>
      </c>
      <c r="C34" t="s">
        <v>205</v>
      </c>
      <c r="E34" t="s">
        <v>205</v>
      </c>
      <c r="G34" s="76">
        <v>0</v>
      </c>
      <c r="H34" t="s">
        <v>205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ht="18">
      <c r="B35" t="s">
        <v>232</v>
      </c>
    </row>
    <row r="36" ht="18">
      <c r="B36" t="s">
        <v>276</v>
      </c>
    </row>
    <row r="37" ht="18">
      <c r="B37" t="s">
        <v>277</v>
      </c>
    </row>
    <row r="38" ht="18">
      <c r="B38" t="s">
        <v>278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0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7" t="s">
        <v>200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9" ht="18">
      <c r="B13" s="77" t="s">
        <v>1748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9" ht="18">
      <c r="B14" t="s">
        <v>205</v>
      </c>
      <c r="E14" s="76">
        <v>0</v>
      </c>
      <c r="F14" t="s">
        <v>205</v>
      </c>
      <c r="G14" s="76">
        <v>0</v>
      </c>
      <c r="H14" s="76">
        <v>0</v>
      </c>
      <c r="I14" s="76">
        <v>0</v>
      </c>
    </row>
    <row r="15" spans="2:9" ht="18">
      <c r="B15" s="77" t="s">
        <v>1749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9" ht="18">
      <c r="B16" t="s">
        <v>205</v>
      </c>
      <c r="E16" s="76">
        <v>0</v>
      </c>
      <c r="F16" t="s">
        <v>205</v>
      </c>
      <c r="G16" s="76">
        <v>0</v>
      </c>
      <c r="H16" s="76">
        <v>0</v>
      </c>
      <c r="I16" s="76">
        <v>0</v>
      </c>
    </row>
    <row r="17" spans="2:9" ht="18">
      <c r="B17" s="77" t="s">
        <v>230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 ht="18">
      <c r="B18" s="77" t="s">
        <v>1748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 ht="18">
      <c r="B19" t="s">
        <v>205</v>
      </c>
      <c r="E19" s="76">
        <v>0</v>
      </c>
      <c r="F19" t="s">
        <v>205</v>
      </c>
      <c r="G19" s="76">
        <v>0</v>
      </c>
      <c r="H19" s="76">
        <v>0</v>
      </c>
      <c r="I19" s="76">
        <v>0</v>
      </c>
    </row>
    <row r="20" spans="2:9" ht="18">
      <c r="B20" s="77" t="s">
        <v>1749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 ht="18">
      <c r="B21" t="s">
        <v>205</v>
      </c>
      <c r="E21" s="76">
        <v>0</v>
      </c>
      <c r="F21" t="s">
        <v>205</v>
      </c>
      <c r="G21" s="76">
        <v>0</v>
      </c>
      <c r="H21" s="76">
        <v>0</v>
      </c>
      <c r="I21" s="76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197</v>
      </c>
    </row>
    <row r="4" spans="2:3" ht="18">
      <c r="B4" s="2" t="s">
        <v>3</v>
      </c>
      <c r="C4" s="2" t="s">
        <v>198</v>
      </c>
    </row>
    <row r="5" spans="2:3" ht="18">
      <c r="B5" s="2"/>
      <c r="C5" s="2"/>
    </row>
    <row r="7" spans="2:11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200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11" ht="18">
      <c r="B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11" ht="18">
      <c r="B14" s="77" t="s">
        <v>230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1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5">
        <v>0</v>
      </c>
      <c r="I11" s="75">
        <v>1241.2634192</v>
      </c>
      <c r="J11" s="75">
        <v>100</v>
      </c>
      <c r="K11" s="75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200</v>
      </c>
      <c r="C12" s="15"/>
      <c r="D12" s="15"/>
      <c r="E12" s="15"/>
      <c r="F12" s="15"/>
      <c r="G12" s="15"/>
      <c r="H12" s="78">
        <v>0</v>
      </c>
      <c r="I12" s="78">
        <v>1241.2634192</v>
      </c>
      <c r="J12" s="78">
        <v>100</v>
      </c>
      <c r="K12" s="78">
        <v>0.02</v>
      </c>
    </row>
    <row r="13" spans="2:11" ht="18">
      <c r="B13" t="s">
        <v>1750</v>
      </c>
      <c r="C13" t="s">
        <v>993</v>
      </c>
      <c r="D13" t="s">
        <v>205</v>
      </c>
      <c r="E13" t="s">
        <v>152</v>
      </c>
      <c r="F13" s="76">
        <v>0</v>
      </c>
      <c r="G13" t="s">
        <v>105</v>
      </c>
      <c r="H13" s="76">
        <v>0</v>
      </c>
      <c r="I13" s="76">
        <v>364.01972</v>
      </c>
      <c r="J13" s="76">
        <v>29.33</v>
      </c>
      <c r="K13" s="76">
        <v>0.01</v>
      </c>
    </row>
    <row r="14" spans="2:11" ht="18">
      <c r="B14" t="s">
        <v>1751</v>
      </c>
      <c r="C14" t="s">
        <v>1095</v>
      </c>
      <c r="D14" t="s">
        <v>205</v>
      </c>
      <c r="E14" t="s">
        <v>206</v>
      </c>
      <c r="F14" s="76">
        <v>0</v>
      </c>
      <c r="G14" t="s">
        <v>105</v>
      </c>
      <c r="H14" s="76">
        <v>0</v>
      </c>
      <c r="I14" s="76">
        <v>23.94</v>
      </c>
      <c r="J14" s="76">
        <v>1.93</v>
      </c>
      <c r="K14" s="76">
        <v>0</v>
      </c>
    </row>
    <row r="15" spans="2:11" ht="18">
      <c r="B15" t="s">
        <v>1752</v>
      </c>
      <c r="C15" t="s">
        <v>1103</v>
      </c>
      <c r="D15" t="s">
        <v>205</v>
      </c>
      <c r="E15" t="s">
        <v>206</v>
      </c>
      <c r="F15" s="76">
        <v>0</v>
      </c>
      <c r="G15" t="s">
        <v>105</v>
      </c>
      <c r="H15" s="76">
        <v>0</v>
      </c>
      <c r="I15" s="76">
        <v>32.33265</v>
      </c>
      <c r="J15" s="76">
        <v>2.6</v>
      </c>
      <c r="K15" s="76">
        <v>0</v>
      </c>
    </row>
    <row r="16" spans="2:11" ht="18">
      <c r="B16" t="s">
        <v>1753</v>
      </c>
      <c r="C16" t="s">
        <v>1004</v>
      </c>
      <c r="D16" t="s">
        <v>205</v>
      </c>
      <c r="E16" t="s">
        <v>206</v>
      </c>
      <c r="F16" s="76">
        <v>0</v>
      </c>
      <c r="G16" t="s">
        <v>105</v>
      </c>
      <c r="H16" s="76">
        <v>0</v>
      </c>
      <c r="I16" s="76">
        <v>36.76435328</v>
      </c>
      <c r="J16" s="76">
        <v>2.96</v>
      </c>
      <c r="K16" s="76">
        <v>0</v>
      </c>
    </row>
    <row r="17" spans="2:11" ht="18">
      <c r="B17" t="s">
        <v>1754</v>
      </c>
      <c r="C17" t="s">
        <v>1115</v>
      </c>
      <c r="D17" t="s">
        <v>205</v>
      </c>
      <c r="E17" t="s">
        <v>152</v>
      </c>
      <c r="F17" s="76">
        <v>0</v>
      </c>
      <c r="G17" t="s">
        <v>105</v>
      </c>
      <c r="H17" s="76">
        <v>0</v>
      </c>
      <c r="I17" s="76">
        <v>20.54334</v>
      </c>
      <c r="J17" s="76">
        <v>1.66</v>
      </c>
      <c r="K17" s="76">
        <v>0</v>
      </c>
    </row>
    <row r="18" spans="2:11" ht="18">
      <c r="B18" t="s">
        <v>1755</v>
      </c>
      <c r="C18" t="s">
        <v>1020</v>
      </c>
      <c r="D18" t="s">
        <v>205</v>
      </c>
      <c r="E18" t="s">
        <v>152</v>
      </c>
      <c r="F18" s="76">
        <v>0</v>
      </c>
      <c r="G18" t="s">
        <v>105</v>
      </c>
      <c r="H18" s="76">
        <v>0</v>
      </c>
      <c r="I18" s="76">
        <v>95.86363</v>
      </c>
      <c r="J18" s="76">
        <v>7.72</v>
      </c>
      <c r="K18" s="76">
        <v>0</v>
      </c>
    </row>
    <row r="19" spans="2:11" ht="18">
      <c r="B19" t="s">
        <v>1756</v>
      </c>
      <c r="C19" t="s">
        <v>1023</v>
      </c>
      <c r="D19" t="s">
        <v>205</v>
      </c>
      <c r="E19" t="s">
        <v>152</v>
      </c>
      <c r="F19" s="76">
        <v>0</v>
      </c>
      <c r="G19" t="s">
        <v>105</v>
      </c>
      <c r="H19" s="76">
        <v>0</v>
      </c>
      <c r="I19" s="76">
        <v>135.25142</v>
      </c>
      <c r="J19" s="76">
        <v>10.9</v>
      </c>
      <c r="K19" s="76">
        <v>0</v>
      </c>
    </row>
    <row r="20" spans="2:11" ht="18">
      <c r="B20" t="s">
        <v>1757</v>
      </c>
      <c r="C20" t="s">
        <v>1027</v>
      </c>
      <c r="D20" t="s">
        <v>205</v>
      </c>
      <c r="E20" t="s">
        <v>206</v>
      </c>
      <c r="F20" s="76">
        <v>0</v>
      </c>
      <c r="G20" t="s">
        <v>105</v>
      </c>
      <c r="H20" s="76">
        <v>0</v>
      </c>
      <c r="I20" s="76">
        <v>58.15278592</v>
      </c>
      <c r="J20" s="76">
        <v>4.68</v>
      </c>
      <c r="K20" s="76">
        <v>0</v>
      </c>
    </row>
    <row r="21" spans="2:11" ht="18">
      <c r="B21" t="s">
        <v>1758</v>
      </c>
      <c r="C21" t="s">
        <v>1037</v>
      </c>
      <c r="D21" t="s">
        <v>205</v>
      </c>
      <c r="E21" t="s">
        <v>152</v>
      </c>
      <c r="F21" s="76">
        <v>0</v>
      </c>
      <c r="G21" t="s">
        <v>105</v>
      </c>
      <c r="H21" s="76">
        <v>0</v>
      </c>
      <c r="I21" s="76">
        <v>141.28724</v>
      </c>
      <c r="J21" s="76">
        <v>11.38</v>
      </c>
      <c r="K21" s="76">
        <v>0</v>
      </c>
    </row>
    <row r="22" spans="2:11" ht="18">
      <c r="B22" t="s">
        <v>1759</v>
      </c>
      <c r="C22" t="s">
        <v>1127</v>
      </c>
      <c r="D22" t="s">
        <v>205</v>
      </c>
      <c r="E22" t="s">
        <v>152</v>
      </c>
      <c r="F22" s="76">
        <v>0</v>
      </c>
      <c r="G22" t="s">
        <v>105</v>
      </c>
      <c r="H22" s="76">
        <v>0</v>
      </c>
      <c r="I22" s="76">
        <v>25.04587</v>
      </c>
      <c r="J22" s="76">
        <v>2.02</v>
      </c>
      <c r="K22" s="76">
        <v>0</v>
      </c>
    </row>
    <row r="23" spans="2:11" ht="18">
      <c r="B23" t="s">
        <v>1760</v>
      </c>
      <c r="C23" t="s">
        <v>1130</v>
      </c>
      <c r="D23" t="s">
        <v>205</v>
      </c>
      <c r="E23" t="s">
        <v>206</v>
      </c>
      <c r="F23" s="76">
        <v>0</v>
      </c>
      <c r="G23" t="s">
        <v>105</v>
      </c>
      <c r="H23" s="76">
        <v>0</v>
      </c>
      <c r="I23" s="76">
        <v>72.74429</v>
      </c>
      <c r="J23" s="76">
        <v>5.86</v>
      </c>
      <c r="K23" s="76">
        <v>0</v>
      </c>
    </row>
    <row r="24" spans="2:11" ht="18">
      <c r="B24" t="s">
        <v>1761</v>
      </c>
      <c r="C24" t="s">
        <v>1136</v>
      </c>
      <c r="D24" t="s">
        <v>205</v>
      </c>
      <c r="E24" t="s">
        <v>206</v>
      </c>
      <c r="F24" s="76">
        <v>0</v>
      </c>
      <c r="G24" t="s">
        <v>105</v>
      </c>
      <c r="H24" s="76">
        <v>0</v>
      </c>
      <c r="I24" s="76">
        <v>35.44227</v>
      </c>
      <c r="J24" s="76">
        <v>2.86</v>
      </c>
      <c r="K24" s="76">
        <v>0</v>
      </c>
    </row>
    <row r="25" spans="2:11" ht="18">
      <c r="B25" t="s">
        <v>1762</v>
      </c>
      <c r="C25" t="s">
        <v>1139</v>
      </c>
      <c r="D25" t="s">
        <v>205</v>
      </c>
      <c r="E25" t="s">
        <v>152</v>
      </c>
      <c r="F25" s="76">
        <v>0</v>
      </c>
      <c r="G25" t="s">
        <v>105</v>
      </c>
      <c r="H25" s="76">
        <v>0</v>
      </c>
      <c r="I25" s="76">
        <v>13.39831</v>
      </c>
      <c r="J25" s="76">
        <v>1.08</v>
      </c>
      <c r="K25" s="76">
        <v>0</v>
      </c>
    </row>
    <row r="26" spans="2:11" ht="18">
      <c r="B26" t="s">
        <v>1763</v>
      </c>
      <c r="C26" t="s">
        <v>1046</v>
      </c>
      <c r="D26" t="s">
        <v>205</v>
      </c>
      <c r="E26" t="s">
        <v>153</v>
      </c>
      <c r="F26" s="76">
        <v>0</v>
      </c>
      <c r="G26" t="s">
        <v>105</v>
      </c>
      <c r="H26" s="76">
        <v>0</v>
      </c>
      <c r="I26" s="76">
        <v>25.07406</v>
      </c>
      <c r="J26" s="76">
        <v>2.02</v>
      </c>
      <c r="K26" s="76">
        <v>0</v>
      </c>
    </row>
    <row r="27" spans="2:11" ht="18">
      <c r="B27" t="s">
        <v>1764</v>
      </c>
      <c r="C27" t="s">
        <v>1166</v>
      </c>
      <c r="D27" t="s">
        <v>205</v>
      </c>
      <c r="E27" t="s">
        <v>153</v>
      </c>
      <c r="F27" s="76">
        <v>0</v>
      </c>
      <c r="G27" t="s">
        <v>105</v>
      </c>
      <c r="H27" s="76">
        <v>0</v>
      </c>
      <c r="I27" s="76">
        <v>69.70413</v>
      </c>
      <c r="J27" s="76">
        <v>5.62</v>
      </c>
      <c r="K27" s="76">
        <v>0</v>
      </c>
    </row>
    <row r="28" spans="2:11" ht="18">
      <c r="B28" t="s">
        <v>1765</v>
      </c>
      <c r="C28" t="s">
        <v>1168</v>
      </c>
      <c r="D28" t="s">
        <v>205</v>
      </c>
      <c r="E28" t="s">
        <v>152</v>
      </c>
      <c r="F28" s="76">
        <v>0</v>
      </c>
      <c r="G28" t="s">
        <v>105</v>
      </c>
      <c r="H28" s="76">
        <v>0</v>
      </c>
      <c r="I28" s="76">
        <v>91.69935</v>
      </c>
      <c r="J28" s="76">
        <v>7.39</v>
      </c>
      <c r="K28" s="76">
        <v>0</v>
      </c>
    </row>
    <row r="29" spans="2:11" ht="18">
      <c r="B29" s="77" t="s">
        <v>230</v>
      </c>
      <c r="D29" s="19"/>
      <c r="E29" s="19"/>
      <c r="F29" s="19"/>
      <c r="G29" s="19"/>
      <c r="H29" s="78">
        <v>0</v>
      </c>
      <c r="I29" s="78">
        <v>0</v>
      </c>
      <c r="J29" s="78">
        <v>0</v>
      </c>
      <c r="K29" s="78">
        <v>0</v>
      </c>
    </row>
    <row r="30" spans="2:11" ht="18">
      <c r="B30" t="s">
        <v>205</v>
      </c>
      <c r="C30" t="s">
        <v>205</v>
      </c>
      <c r="D30" t="s">
        <v>205</v>
      </c>
      <c r="E30" s="19"/>
      <c r="F30" s="76">
        <v>0</v>
      </c>
      <c r="G30" t="s">
        <v>205</v>
      </c>
      <c r="H30" s="76">
        <v>0</v>
      </c>
      <c r="I30" s="76">
        <v>0</v>
      </c>
      <c r="J30" s="76">
        <v>0</v>
      </c>
      <c r="K30" s="76">
        <v>0</v>
      </c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36"/>
  <sheetViews>
    <sheetView rightToLeft="1" zoomScalePageLayoutView="0" workbookViewId="0" topLeftCell="A1">
      <selection activeCell="B14" sqref="B14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4" ht="26.25" customHeight="1">
      <c r="B7" s="96" t="s">
        <v>172</v>
      </c>
      <c r="C7" s="97"/>
      <c r="D7" s="97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2">
        <f>C12+C32</f>
        <v>218656.64940676582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200</v>
      </c>
      <c r="C12" s="81">
        <f>SUM(C13:C31)</f>
        <v>200592.03239824582</v>
      </c>
    </row>
    <row r="13" spans="2:3" ht="18">
      <c r="B13" s="79" t="s">
        <v>1770</v>
      </c>
      <c r="C13" s="76">
        <v>150.956484</v>
      </c>
    </row>
    <row r="14" spans="2:3" ht="18">
      <c r="B14" s="79" t="s">
        <v>1771</v>
      </c>
      <c r="C14" s="76">
        <v>1463.572</v>
      </c>
    </row>
    <row r="15" spans="2:3" ht="18">
      <c r="B15" s="79" t="s">
        <v>1772</v>
      </c>
      <c r="C15" s="76">
        <v>614.3694604564099</v>
      </c>
    </row>
    <row r="16" spans="2:3" ht="18">
      <c r="B16" s="79" t="s">
        <v>1773</v>
      </c>
      <c r="C16" s="76">
        <v>1186.2587286000003</v>
      </c>
    </row>
    <row r="17" spans="2:3" ht="18">
      <c r="B17" s="79" t="s">
        <v>1774</v>
      </c>
      <c r="C17" s="76">
        <v>2862.93792344</v>
      </c>
    </row>
    <row r="18" spans="2:3" ht="18">
      <c r="B18" s="79" t="s">
        <v>1775</v>
      </c>
      <c r="C18" s="76">
        <v>2916.1222900000002</v>
      </c>
    </row>
    <row r="19" spans="2:3" ht="18">
      <c r="B19" s="79" t="s">
        <v>1776</v>
      </c>
      <c r="C19" s="76">
        <v>4228.680240000001</v>
      </c>
    </row>
    <row r="20" spans="2:3" ht="18">
      <c r="B20" s="79" t="s">
        <v>1777</v>
      </c>
      <c r="C20" s="76">
        <v>7831.108341720001</v>
      </c>
    </row>
    <row r="21" spans="2:3" ht="18">
      <c r="B21" s="79" t="s">
        <v>1778</v>
      </c>
      <c r="C21" s="76">
        <v>4810.849</v>
      </c>
    </row>
    <row r="22" spans="2:3" ht="18">
      <c r="B22" s="79" t="s">
        <v>1779</v>
      </c>
      <c r="C22" s="76">
        <v>9351.72164</v>
      </c>
    </row>
    <row r="23" spans="2:3" ht="18">
      <c r="B23" s="79" t="s">
        <v>1780</v>
      </c>
      <c r="C23" s="76">
        <v>9879.96046</v>
      </c>
    </row>
    <row r="24" spans="2:3" ht="18">
      <c r="B24" s="79" t="s">
        <v>1781</v>
      </c>
      <c r="C24" s="76">
        <v>11864.228104840002</v>
      </c>
    </row>
    <row r="25" spans="2:3" ht="18">
      <c r="B25" s="79" t="s">
        <v>1782</v>
      </c>
      <c r="C25" s="76">
        <v>9834.531388</v>
      </c>
    </row>
    <row r="26" spans="2:3" ht="18">
      <c r="B26" s="79" t="s">
        <v>1783</v>
      </c>
      <c r="C26" s="76">
        <v>5689.491</v>
      </c>
    </row>
    <row r="27" spans="2:3" ht="18">
      <c r="B27" s="79" t="s">
        <v>1784</v>
      </c>
      <c r="C27" s="76">
        <v>8109.048324</v>
      </c>
    </row>
    <row r="28" spans="2:3" ht="18">
      <c r="B28" s="79" t="s">
        <v>1785</v>
      </c>
      <c r="C28" s="76">
        <v>72327.700096</v>
      </c>
    </row>
    <row r="29" spans="2:3" ht="18">
      <c r="B29" s="79" t="s">
        <v>1786</v>
      </c>
      <c r="C29" s="76">
        <v>19383.319898674556</v>
      </c>
    </row>
    <row r="30" spans="2:3" ht="18">
      <c r="B30" s="79" t="s">
        <v>1787</v>
      </c>
      <c r="C30" s="76">
        <v>27949.5758245148</v>
      </c>
    </row>
    <row r="31" spans="2:3" ht="18">
      <c r="B31" s="79" t="s">
        <v>1624</v>
      </c>
      <c r="C31" s="76">
        <v>137.6011940000535</v>
      </c>
    </row>
    <row r="32" spans="2:3" ht="18">
      <c r="B32" s="80" t="s">
        <v>230</v>
      </c>
      <c r="C32" s="81">
        <f>SUM(C33:C36)</f>
        <v>18064.61700852</v>
      </c>
    </row>
    <row r="33" spans="2:3" ht="18">
      <c r="B33" s="79" t="s">
        <v>1766</v>
      </c>
      <c r="C33" s="76">
        <v>80.19752452000004</v>
      </c>
    </row>
    <row r="34" spans="2:3" ht="18">
      <c r="B34" s="79" t="s">
        <v>1767</v>
      </c>
      <c r="C34" s="76">
        <v>1551.5301600000003</v>
      </c>
    </row>
    <row r="35" spans="2:3" ht="18">
      <c r="B35" s="79" t="s">
        <v>1768</v>
      </c>
      <c r="C35" s="76">
        <v>1268.478212</v>
      </c>
    </row>
    <row r="36" spans="2:3" ht="18">
      <c r="B36" s="79" t="s">
        <v>1769</v>
      </c>
      <c r="C36" s="76">
        <v>15164.411112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6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200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279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247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280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886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230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281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282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232</v>
      </c>
      <c r="D26" s="16"/>
    </row>
    <row r="27" spans="2:4" ht="18">
      <c r="B27" t="s">
        <v>276</v>
      </c>
      <c r="D27" s="16"/>
    </row>
    <row r="28" spans="2:4" ht="18">
      <c r="B28" t="s">
        <v>278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6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200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1393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1394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280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886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230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281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282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232</v>
      </c>
      <c r="D26" s="16"/>
    </row>
    <row r="27" spans="2:4" ht="18">
      <c r="B27" t="s">
        <v>276</v>
      </c>
      <c r="D27" s="16"/>
    </row>
    <row r="28" spans="2:4" ht="18">
      <c r="B28" t="s">
        <v>278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Z860"/>
  <sheetViews>
    <sheetView rightToLeft="1" zoomScalePageLayoutView="0" workbookViewId="0" topLeftCell="A4">
      <selection activeCell="B8" sqref="B8:Q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42187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.00390625" style="16" customWidth="1"/>
    <col min="42" max="42" width="7.8515625" style="16" customWidth="1"/>
    <col min="43" max="43" width="8.140625" style="16" customWidth="1"/>
    <col min="44" max="44" width="1.7109375" style="16" customWidth="1"/>
    <col min="45" max="45" width="15.00390625" style="16" customWidth="1"/>
    <col min="46" max="46" width="8.7109375" style="16" customWidth="1"/>
    <col min="47" max="47" width="10.00390625" style="16" customWidth="1"/>
    <col min="48" max="48" width="9.57421875" style="16" customWidth="1"/>
    <col min="49" max="49" width="6.140625" style="16" customWidth="1"/>
    <col min="50" max="51" width="5.7109375" style="16" customWidth="1"/>
    <col min="52" max="52" width="6.8515625" style="16" customWidth="1"/>
    <col min="53" max="53" width="6.421875" style="16" customWidth="1"/>
    <col min="54" max="54" width="6.7109375" style="16" customWidth="1"/>
    <col min="55" max="55" width="7.28125" style="16" customWidth="1"/>
    <col min="56" max="67" width="5.7109375" style="16" customWidth="1"/>
    <col min="6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7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47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AT7" s="19"/>
      <c r="AU7" s="19"/>
    </row>
    <row r="8" spans="2:48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47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48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5">
        <v>3.85</v>
      </c>
      <c r="I11" s="7"/>
      <c r="J11" s="7"/>
      <c r="K11" s="75">
        <v>0.36</v>
      </c>
      <c r="L11" s="75">
        <v>964697230</v>
      </c>
      <c r="M11" s="7"/>
      <c r="N11" s="75">
        <v>1154427.5310225</v>
      </c>
      <c r="O11" s="7"/>
      <c r="P11" s="75">
        <v>100</v>
      </c>
      <c r="Q11" s="75">
        <v>22.76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17" ht="18">
      <c r="B12" s="77" t="s">
        <v>200</v>
      </c>
      <c r="C12" s="16"/>
      <c r="D12" s="16"/>
      <c r="H12" s="78">
        <v>3.85</v>
      </c>
      <c r="K12" s="78">
        <v>0.36</v>
      </c>
      <c r="L12" s="78">
        <v>964697230</v>
      </c>
      <c r="N12" s="78">
        <v>1154427.5310225</v>
      </c>
      <c r="P12" s="78">
        <v>100</v>
      </c>
      <c r="Q12" s="78">
        <v>22.76</v>
      </c>
    </row>
    <row r="13" spans="2:17" ht="18">
      <c r="B13" s="77" t="s">
        <v>233</v>
      </c>
      <c r="C13" s="16"/>
      <c r="D13" s="16"/>
      <c r="H13" s="78">
        <v>5.49</v>
      </c>
      <c r="K13" s="78">
        <v>-0.06</v>
      </c>
      <c r="L13" s="78">
        <v>225258170</v>
      </c>
      <c r="N13" s="78">
        <v>291996.7223473</v>
      </c>
      <c r="P13" s="78">
        <v>25.29</v>
      </c>
      <c r="Q13" s="78">
        <v>5.76</v>
      </c>
    </row>
    <row r="14" spans="2:17" ht="18">
      <c r="B14" s="77" t="s">
        <v>234</v>
      </c>
      <c r="C14" s="16"/>
      <c r="D14" s="16"/>
      <c r="H14" s="78">
        <v>5.49</v>
      </c>
      <c r="K14" s="78">
        <v>-0.06</v>
      </c>
      <c r="L14" s="78">
        <v>225258170</v>
      </c>
      <c r="N14" s="78">
        <v>291996.7223473</v>
      </c>
      <c r="P14" s="78">
        <v>25.29</v>
      </c>
      <c r="Q14" s="78">
        <v>5.76</v>
      </c>
    </row>
    <row r="15" spans="2:17" ht="18">
      <c r="B15" t="s">
        <v>235</v>
      </c>
      <c r="C15" t="s">
        <v>236</v>
      </c>
      <c r="D15" t="s">
        <v>103</v>
      </c>
      <c r="E15" t="s">
        <v>205</v>
      </c>
      <c r="F15" t="s">
        <v>206</v>
      </c>
      <c r="G15" t="s">
        <v>237</v>
      </c>
      <c r="H15" s="76">
        <v>3.71</v>
      </c>
      <c r="I15" t="s">
        <v>105</v>
      </c>
      <c r="J15" s="76">
        <v>4</v>
      </c>
      <c r="K15" s="76">
        <v>-0.24</v>
      </c>
      <c r="L15" s="76">
        <v>13323471</v>
      </c>
      <c r="M15" s="76">
        <v>150.8</v>
      </c>
      <c r="N15" s="76">
        <v>20091.794268</v>
      </c>
      <c r="O15" s="76">
        <v>0.09</v>
      </c>
      <c r="P15" s="76">
        <v>1.74</v>
      </c>
      <c r="Q15" s="76">
        <v>0.4</v>
      </c>
    </row>
    <row r="16" spans="2:17" ht="18">
      <c r="B16" t="s">
        <v>238</v>
      </c>
      <c r="C16" t="s">
        <v>239</v>
      </c>
      <c r="D16" t="s">
        <v>103</v>
      </c>
      <c r="E16" t="s">
        <v>205</v>
      </c>
      <c r="F16" t="s">
        <v>206</v>
      </c>
      <c r="G16" t="s">
        <v>240</v>
      </c>
      <c r="H16" s="76">
        <v>6.26</v>
      </c>
      <c r="I16" t="s">
        <v>105</v>
      </c>
      <c r="J16" s="76">
        <v>4</v>
      </c>
      <c r="K16" s="76">
        <v>0.07</v>
      </c>
      <c r="L16" s="76">
        <v>63965021</v>
      </c>
      <c r="M16" s="76">
        <v>155.51</v>
      </c>
      <c r="N16" s="76">
        <v>99472.0041571</v>
      </c>
      <c r="O16" s="76">
        <v>0.61</v>
      </c>
      <c r="P16" s="76">
        <v>8.62</v>
      </c>
      <c r="Q16" s="76">
        <v>1.96</v>
      </c>
    </row>
    <row r="17" spans="2:17" ht="18">
      <c r="B17" t="s">
        <v>241</v>
      </c>
      <c r="C17" t="s">
        <v>242</v>
      </c>
      <c r="D17" t="s">
        <v>103</v>
      </c>
      <c r="E17" t="s">
        <v>205</v>
      </c>
      <c r="F17" t="s">
        <v>206</v>
      </c>
      <c r="G17" t="s">
        <v>243</v>
      </c>
      <c r="H17" s="76">
        <v>4.73</v>
      </c>
      <c r="I17" t="s">
        <v>105</v>
      </c>
      <c r="J17" s="76">
        <v>2.75</v>
      </c>
      <c r="K17" s="76">
        <v>-0.19</v>
      </c>
      <c r="L17" s="76">
        <v>70456640</v>
      </c>
      <c r="M17" s="76">
        <v>120.32</v>
      </c>
      <c r="N17" s="76">
        <v>84773.429248</v>
      </c>
      <c r="O17" s="76">
        <v>0.43</v>
      </c>
      <c r="P17" s="76">
        <v>7.34</v>
      </c>
      <c r="Q17" s="76">
        <v>1.67</v>
      </c>
    </row>
    <row r="18" spans="2:17" ht="18">
      <c r="B18" t="s">
        <v>244</v>
      </c>
      <c r="C18" t="s">
        <v>245</v>
      </c>
      <c r="D18" t="s">
        <v>103</v>
      </c>
      <c r="E18" t="s">
        <v>205</v>
      </c>
      <c r="F18" t="s">
        <v>206</v>
      </c>
      <c r="G18" t="s">
        <v>246</v>
      </c>
      <c r="H18" s="76">
        <v>5.75</v>
      </c>
      <c r="I18" t="s">
        <v>105</v>
      </c>
      <c r="J18" s="76">
        <v>1.75</v>
      </c>
      <c r="K18" s="76">
        <v>-0.05</v>
      </c>
      <c r="L18" s="76">
        <v>77513038</v>
      </c>
      <c r="M18" s="76">
        <v>113.09</v>
      </c>
      <c r="N18" s="76">
        <v>87659.4946742</v>
      </c>
      <c r="O18" s="76">
        <v>0.56</v>
      </c>
      <c r="P18" s="76">
        <v>7.59</v>
      </c>
      <c r="Q18" s="76">
        <v>1.73</v>
      </c>
    </row>
    <row r="19" spans="2:17" ht="18">
      <c r="B19" s="77" t="s">
        <v>247</v>
      </c>
      <c r="C19" s="16"/>
      <c r="D19" s="16"/>
      <c r="H19" s="78">
        <v>3.3</v>
      </c>
      <c r="K19" s="78">
        <v>0.5</v>
      </c>
      <c r="L19" s="78">
        <v>739439060</v>
      </c>
      <c r="N19" s="78">
        <v>862430.8086752</v>
      </c>
      <c r="P19" s="78">
        <v>74.71</v>
      </c>
      <c r="Q19" s="78">
        <v>17</v>
      </c>
    </row>
    <row r="20" spans="2:17" ht="18">
      <c r="B20" s="77" t="s">
        <v>248</v>
      </c>
      <c r="C20" s="16"/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205</v>
      </c>
      <c r="C21" t="s">
        <v>205</v>
      </c>
      <c r="D21" s="16"/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249</v>
      </c>
      <c r="C22" s="16"/>
      <c r="D22" s="16"/>
      <c r="H22" s="78">
        <v>3.3</v>
      </c>
      <c r="K22" s="78">
        <v>0.5</v>
      </c>
      <c r="L22" s="78">
        <v>739439060</v>
      </c>
      <c r="N22" s="78">
        <v>862430.8086752</v>
      </c>
      <c r="P22" s="78">
        <v>74.71</v>
      </c>
      <c r="Q22" s="78">
        <v>17</v>
      </c>
    </row>
    <row r="23" spans="2:17" ht="18">
      <c r="B23" t="s">
        <v>250</v>
      </c>
      <c r="C23" t="s">
        <v>251</v>
      </c>
      <c r="D23" t="s">
        <v>103</v>
      </c>
      <c r="E23" t="s">
        <v>252</v>
      </c>
      <c r="F23" t="s">
        <v>154</v>
      </c>
      <c r="G23" t="s">
        <v>253</v>
      </c>
      <c r="H23" s="76">
        <v>0.42</v>
      </c>
      <c r="I23" t="s">
        <v>105</v>
      </c>
      <c r="J23" s="76">
        <v>4.01</v>
      </c>
      <c r="K23" s="76">
        <v>0.04</v>
      </c>
      <c r="L23" s="76">
        <v>122931755</v>
      </c>
      <c r="M23" s="76">
        <v>103.98</v>
      </c>
      <c r="N23" s="76">
        <v>127824.438849</v>
      </c>
      <c r="O23" s="76">
        <v>0.8</v>
      </c>
      <c r="P23" s="76">
        <v>11.07</v>
      </c>
      <c r="Q23" s="76">
        <v>2.52</v>
      </c>
    </row>
    <row r="24" spans="2:17" ht="18">
      <c r="B24" t="s">
        <v>254</v>
      </c>
      <c r="C24" t="s">
        <v>255</v>
      </c>
      <c r="D24" t="s">
        <v>103</v>
      </c>
      <c r="E24" t="s">
        <v>252</v>
      </c>
      <c r="F24" t="s">
        <v>154</v>
      </c>
      <c r="G24" t="s">
        <v>256</v>
      </c>
      <c r="H24" s="76">
        <v>2.29</v>
      </c>
      <c r="I24" t="s">
        <v>105</v>
      </c>
      <c r="J24" s="76">
        <v>5.01</v>
      </c>
      <c r="K24" s="76">
        <v>0.19</v>
      </c>
      <c r="L24" s="76">
        <v>106682538</v>
      </c>
      <c r="M24" s="76">
        <v>114.49</v>
      </c>
      <c r="N24" s="76">
        <v>122140.8377562</v>
      </c>
      <c r="O24" s="76">
        <v>0.58</v>
      </c>
      <c r="P24" s="76">
        <v>10.58</v>
      </c>
      <c r="Q24" s="76">
        <v>2.41</v>
      </c>
    </row>
    <row r="25" spans="2:17" ht="18">
      <c r="B25" t="s">
        <v>257</v>
      </c>
      <c r="C25" t="s">
        <v>258</v>
      </c>
      <c r="D25" t="s">
        <v>103</v>
      </c>
      <c r="E25" t="s">
        <v>252</v>
      </c>
      <c r="F25" t="s">
        <v>154</v>
      </c>
      <c r="G25" t="s">
        <v>259</v>
      </c>
      <c r="H25" s="76">
        <v>3.98</v>
      </c>
      <c r="I25" t="s">
        <v>105</v>
      </c>
      <c r="J25" s="76">
        <v>5.52</v>
      </c>
      <c r="K25" s="76">
        <v>0.57</v>
      </c>
      <c r="L25" s="76">
        <v>134418703</v>
      </c>
      <c r="M25" s="76">
        <v>124.64</v>
      </c>
      <c r="N25" s="76">
        <v>167539.4714192</v>
      </c>
      <c r="O25" s="76">
        <v>0.75</v>
      </c>
      <c r="P25" s="76">
        <v>14.51</v>
      </c>
      <c r="Q25" s="76">
        <v>3.3</v>
      </c>
    </row>
    <row r="26" spans="2:17" ht="18">
      <c r="B26" t="s">
        <v>260</v>
      </c>
      <c r="C26" t="s">
        <v>261</v>
      </c>
      <c r="D26" t="s">
        <v>103</v>
      </c>
      <c r="E26" t="s">
        <v>252</v>
      </c>
      <c r="F26" t="s">
        <v>154</v>
      </c>
      <c r="G26" t="s">
        <v>262</v>
      </c>
      <c r="H26" s="76">
        <v>1.44</v>
      </c>
      <c r="I26" t="s">
        <v>105</v>
      </c>
      <c r="J26" s="76">
        <v>6</v>
      </c>
      <c r="K26" s="76">
        <v>0.09</v>
      </c>
      <c r="L26" s="76">
        <v>115671703</v>
      </c>
      <c r="M26" s="76">
        <v>111.86</v>
      </c>
      <c r="N26" s="76">
        <v>129390.3669758</v>
      </c>
      <c r="O26" s="76">
        <v>0.63</v>
      </c>
      <c r="P26" s="76">
        <v>11.21</v>
      </c>
      <c r="Q26" s="76">
        <v>2.55</v>
      </c>
    </row>
    <row r="27" spans="2:17" ht="18">
      <c r="B27" t="s">
        <v>263</v>
      </c>
      <c r="C27" t="s">
        <v>264</v>
      </c>
      <c r="D27" t="s">
        <v>103</v>
      </c>
      <c r="E27" t="s">
        <v>252</v>
      </c>
      <c r="F27" t="s">
        <v>154</v>
      </c>
      <c r="G27" t="s">
        <v>265</v>
      </c>
      <c r="H27" s="76">
        <v>5.06</v>
      </c>
      <c r="I27" t="s">
        <v>105</v>
      </c>
      <c r="J27" s="76">
        <v>4.25</v>
      </c>
      <c r="K27" s="76">
        <v>0.88</v>
      </c>
      <c r="L27" s="76">
        <v>234478048</v>
      </c>
      <c r="M27" s="76">
        <v>120.07</v>
      </c>
      <c r="N27" s="76">
        <v>281537.7922336</v>
      </c>
      <c r="O27" s="76">
        <v>1.27</v>
      </c>
      <c r="P27" s="76">
        <v>24.39</v>
      </c>
      <c r="Q27" s="76">
        <v>5.55</v>
      </c>
    </row>
    <row r="28" spans="2:17" ht="18">
      <c r="B28" t="s">
        <v>266</v>
      </c>
      <c r="C28" t="s">
        <v>267</v>
      </c>
      <c r="D28" t="s">
        <v>103</v>
      </c>
      <c r="E28" t="s">
        <v>252</v>
      </c>
      <c r="F28" t="s">
        <v>154</v>
      </c>
      <c r="G28" t="s">
        <v>268</v>
      </c>
      <c r="H28" s="76">
        <v>5.93</v>
      </c>
      <c r="I28" t="s">
        <v>105</v>
      </c>
      <c r="J28" s="76">
        <v>3.75</v>
      </c>
      <c r="K28" s="76">
        <v>1.12</v>
      </c>
      <c r="L28" s="76">
        <v>9840786</v>
      </c>
      <c r="M28" s="76">
        <v>118.15</v>
      </c>
      <c r="N28" s="76">
        <v>11626.888659</v>
      </c>
      <c r="O28" s="76">
        <v>0.06</v>
      </c>
      <c r="P28" s="76">
        <v>1.01</v>
      </c>
      <c r="Q28" s="76">
        <v>0.23</v>
      </c>
    </row>
    <row r="29" spans="2:17" ht="18">
      <c r="B29" t="s">
        <v>269</v>
      </c>
      <c r="C29" t="s">
        <v>270</v>
      </c>
      <c r="D29" t="s">
        <v>103</v>
      </c>
      <c r="E29" t="s">
        <v>252</v>
      </c>
      <c r="F29" t="s">
        <v>154</v>
      </c>
      <c r="G29" t="s">
        <v>271</v>
      </c>
      <c r="H29" s="76">
        <v>7.31</v>
      </c>
      <c r="I29" t="s">
        <v>105</v>
      </c>
      <c r="J29" s="76">
        <v>6.25</v>
      </c>
      <c r="K29" s="76">
        <v>1.55</v>
      </c>
      <c r="L29" s="76">
        <v>15415527</v>
      </c>
      <c r="M29" s="76">
        <v>145.12</v>
      </c>
      <c r="N29" s="76">
        <v>22371.0127824</v>
      </c>
      <c r="O29" s="76">
        <v>0.09</v>
      </c>
      <c r="P29" s="76">
        <v>1.94</v>
      </c>
      <c r="Q29" s="76">
        <v>0.44</v>
      </c>
    </row>
    <row r="30" spans="2:17" ht="18">
      <c r="B30" s="77" t="s">
        <v>272</v>
      </c>
      <c r="C30" s="16"/>
      <c r="D30" s="16"/>
      <c r="H30" s="78">
        <v>0</v>
      </c>
      <c r="K30" s="78">
        <v>0</v>
      </c>
      <c r="L30" s="78">
        <v>0</v>
      </c>
      <c r="N30" s="78">
        <v>0</v>
      </c>
      <c r="P30" s="78">
        <v>0</v>
      </c>
      <c r="Q30" s="78">
        <v>0</v>
      </c>
    </row>
    <row r="31" spans="2:17" ht="18">
      <c r="B31" t="s">
        <v>205</v>
      </c>
      <c r="C31" t="s">
        <v>205</v>
      </c>
      <c r="D31" s="16"/>
      <c r="E31" t="s">
        <v>205</v>
      </c>
      <c r="H31" s="76">
        <v>0</v>
      </c>
      <c r="I31" t="s">
        <v>205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 ht="18">
      <c r="B32" s="77" t="s">
        <v>273</v>
      </c>
      <c r="C32" s="16"/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205</v>
      </c>
      <c r="C33" t="s">
        <v>205</v>
      </c>
      <c r="D33" s="16"/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230</v>
      </c>
      <c r="C34" s="16"/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s="77" t="s">
        <v>274</v>
      </c>
      <c r="C35" s="16"/>
      <c r="D35" s="16"/>
      <c r="H35" s="78">
        <v>0</v>
      </c>
      <c r="K35" s="78">
        <v>0</v>
      </c>
      <c r="L35" s="78">
        <v>0</v>
      </c>
      <c r="N35" s="78">
        <v>0</v>
      </c>
      <c r="P35" s="78">
        <v>0</v>
      </c>
      <c r="Q35" s="78">
        <v>0</v>
      </c>
    </row>
    <row r="36" spans="2:17" ht="18">
      <c r="B36" t="s">
        <v>205</v>
      </c>
      <c r="C36" t="s">
        <v>205</v>
      </c>
      <c r="D36" s="16"/>
      <c r="E36" t="s">
        <v>205</v>
      </c>
      <c r="H36" s="76">
        <v>0</v>
      </c>
      <c r="I36" t="s">
        <v>205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 ht="18">
      <c r="B37" s="77" t="s">
        <v>275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P37" s="78">
        <v>0</v>
      </c>
      <c r="Q37" s="78">
        <v>0</v>
      </c>
    </row>
    <row r="38" spans="2:17" ht="18">
      <c r="B38" t="s">
        <v>205</v>
      </c>
      <c r="C38" t="s">
        <v>205</v>
      </c>
      <c r="D38" s="16"/>
      <c r="E38" t="s">
        <v>205</v>
      </c>
      <c r="H38" s="76">
        <v>0</v>
      </c>
      <c r="I38" t="s">
        <v>205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4" ht="18">
      <c r="B39" t="s">
        <v>276</v>
      </c>
      <c r="C39" s="16"/>
      <c r="D39" s="16"/>
    </row>
    <row r="40" spans="2:4" ht="18">
      <c r="B40" t="s">
        <v>277</v>
      </c>
      <c r="C40" s="16"/>
      <c r="D40" s="16"/>
    </row>
    <row r="41" spans="2:4" ht="18">
      <c r="B41" t="s">
        <v>278</v>
      </c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ht="18">
      <c r="B5" s="2"/>
    </row>
    <row r="7" spans="2:16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 ht="18">
      <c r="B12" s="77" t="s">
        <v>200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7" t="s">
        <v>1393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7" t="s">
        <v>1394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7" t="s">
        <v>280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7" t="s">
        <v>886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7" t="s">
        <v>230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281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282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232</v>
      </c>
      <c r="D26" s="16"/>
    </row>
    <row r="27" spans="2:4" ht="18">
      <c r="B27" t="s">
        <v>276</v>
      </c>
      <c r="D27" s="16"/>
    </row>
    <row r="28" spans="2:4" ht="18">
      <c r="B28" t="s">
        <v>277</v>
      </c>
      <c r="D28" s="16"/>
    </row>
    <row r="29" spans="2:4" ht="18">
      <c r="B29" t="s">
        <v>278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O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67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O6" s="19"/>
    </row>
    <row r="7" spans="2:67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"/>
      <c r="S11" s="75">
        <v>0</v>
      </c>
      <c r="T11" s="75">
        <v>0</v>
      </c>
      <c r="U11" s="35"/>
      <c r="BJ11" s="16"/>
      <c r="BK11" s="19"/>
      <c r="BL11" s="16"/>
      <c r="BO11" s="16"/>
    </row>
    <row r="12" spans="2:20" ht="18">
      <c r="B12" s="77" t="s">
        <v>200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S12" s="78">
        <v>0</v>
      </c>
      <c r="T12" s="78">
        <v>0</v>
      </c>
    </row>
    <row r="13" spans="2:20" ht="18">
      <c r="B13" s="77" t="s">
        <v>279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S13" s="78">
        <v>0</v>
      </c>
      <c r="T13" s="78">
        <v>0</v>
      </c>
    </row>
    <row r="14" spans="2:20" ht="1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6">
        <v>0</v>
      </c>
      <c r="L14" t="s">
        <v>205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</row>
    <row r="15" spans="2:20" ht="18">
      <c r="B15" s="77" t="s">
        <v>247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S15" s="78">
        <v>0</v>
      </c>
      <c r="T15" s="78">
        <v>0</v>
      </c>
    </row>
    <row r="16" spans="2:20" ht="1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6">
        <v>0</v>
      </c>
      <c r="L16" t="s">
        <v>205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</row>
    <row r="17" spans="2:20" ht="18">
      <c r="B17" s="77" t="s">
        <v>280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S17" s="78">
        <v>0</v>
      </c>
      <c r="T17" s="78">
        <v>0</v>
      </c>
    </row>
    <row r="18" spans="2:20" ht="18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6">
        <v>0</v>
      </c>
      <c r="L18" t="s">
        <v>205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</row>
    <row r="19" spans="2:20" ht="18">
      <c r="B19" s="77" t="s">
        <v>230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S19" s="78">
        <v>0</v>
      </c>
      <c r="T19" s="78">
        <v>0</v>
      </c>
    </row>
    <row r="20" spans="2:20" ht="18">
      <c r="B20" s="77" t="s">
        <v>281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S20" s="78">
        <v>0</v>
      </c>
      <c r="T20" s="78">
        <v>0</v>
      </c>
    </row>
    <row r="21" spans="2:20" ht="18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6">
        <v>0</v>
      </c>
      <c r="L21" t="s">
        <v>205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</row>
    <row r="22" spans="2:20" ht="18">
      <c r="B22" s="77" t="s">
        <v>282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S22" s="78">
        <v>0</v>
      </c>
      <c r="T22" s="78">
        <v>0</v>
      </c>
    </row>
    <row r="23" spans="2:20" ht="18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6">
        <v>0</v>
      </c>
      <c r="L23" t="s">
        <v>205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</row>
    <row r="24" spans="2:7" ht="18">
      <c r="B24" t="s">
        <v>232</v>
      </c>
      <c r="C24" s="16"/>
      <c r="D24" s="16"/>
      <c r="E24" s="16"/>
      <c r="F24" s="16"/>
      <c r="G24" s="16"/>
    </row>
    <row r="25" spans="2:7" ht="18">
      <c r="B25" t="s">
        <v>276</v>
      </c>
      <c r="C25" s="16"/>
      <c r="D25" s="16"/>
      <c r="E25" s="16"/>
      <c r="F25" s="16"/>
      <c r="G25" s="16"/>
    </row>
    <row r="26" spans="2:7" ht="18">
      <c r="B26" t="s">
        <v>277</v>
      </c>
      <c r="C26" s="16"/>
      <c r="D26" s="16"/>
      <c r="E26" s="16"/>
      <c r="F26" s="16"/>
      <c r="G26" s="16"/>
    </row>
    <row r="27" spans="2:7" ht="18">
      <c r="B27" t="s">
        <v>278</v>
      </c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2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3.64</v>
      </c>
      <c r="L11" s="7"/>
      <c r="M11" s="7"/>
      <c r="N11" s="75">
        <v>1.48</v>
      </c>
      <c r="O11" s="75">
        <v>1090722375.41</v>
      </c>
      <c r="P11" s="33"/>
      <c r="Q11" s="75">
        <v>2536.01762</v>
      </c>
      <c r="R11" s="75">
        <v>1313640.4758361771</v>
      </c>
      <c r="S11" s="7"/>
      <c r="T11" s="75">
        <v>100</v>
      </c>
      <c r="U11" s="75">
        <v>25.9</v>
      </c>
      <c r="V11" s="35"/>
      <c r="BI11" s="16"/>
      <c r="BJ11" s="19"/>
      <c r="BK11" s="16"/>
      <c r="BN11" s="16"/>
    </row>
    <row r="12" spans="2:21" ht="18">
      <c r="B12" s="77" t="s">
        <v>200</v>
      </c>
      <c r="C12" s="16"/>
      <c r="D12" s="16"/>
      <c r="E12" s="16"/>
      <c r="F12" s="16"/>
      <c r="K12" s="78">
        <v>3.71</v>
      </c>
      <c r="N12" s="78">
        <v>1.19</v>
      </c>
      <c r="O12" s="78">
        <v>1060651375.41</v>
      </c>
      <c r="Q12" s="78">
        <v>2536.01762</v>
      </c>
      <c r="R12" s="78">
        <v>1198516.19947811</v>
      </c>
      <c r="T12" s="78">
        <v>91.24</v>
      </c>
      <c r="U12" s="78">
        <v>23.63</v>
      </c>
    </row>
    <row r="13" spans="2:21" ht="18">
      <c r="B13" s="77" t="s">
        <v>279</v>
      </c>
      <c r="C13" s="16"/>
      <c r="D13" s="16"/>
      <c r="E13" s="16"/>
      <c r="F13" s="16"/>
      <c r="K13" s="78">
        <v>3.18</v>
      </c>
      <c r="N13" s="78">
        <v>0.8</v>
      </c>
      <c r="O13" s="78">
        <v>659579685.52</v>
      </c>
      <c r="Q13" s="78">
        <v>1325.59706</v>
      </c>
      <c r="R13" s="78">
        <v>758615.237935196</v>
      </c>
      <c r="T13" s="78">
        <v>57.75</v>
      </c>
      <c r="U13" s="78">
        <v>14.96</v>
      </c>
    </row>
    <row r="14" spans="2:21" ht="18">
      <c r="B14" t="s">
        <v>283</v>
      </c>
      <c r="C14" t="s">
        <v>284</v>
      </c>
      <c r="D14" t="s">
        <v>103</v>
      </c>
      <c r="E14" t="s">
        <v>126</v>
      </c>
      <c r="F14" t="s">
        <v>285</v>
      </c>
      <c r="G14" t="s">
        <v>286</v>
      </c>
      <c r="H14" t="s">
        <v>287</v>
      </c>
      <c r="I14" t="s">
        <v>152</v>
      </c>
      <c r="J14" t="s">
        <v>288</v>
      </c>
      <c r="K14" s="76">
        <v>2.81</v>
      </c>
      <c r="L14" t="s">
        <v>105</v>
      </c>
      <c r="M14" s="76">
        <v>0.59</v>
      </c>
      <c r="N14" s="76">
        <v>0.54</v>
      </c>
      <c r="O14" s="76">
        <v>11900449</v>
      </c>
      <c r="P14" s="76">
        <v>100.25</v>
      </c>
      <c r="Q14" s="76">
        <v>0</v>
      </c>
      <c r="R14" s="76">
        <v>11930.2001225</v>
      </c>
      <c r="S14" s="76">
        <v>0.22</v>
      </c>
      <c r="T14" s="76">
        <v>0.91</v>
      </c>
      <c r="U14" s="76">
        <v>0.24</v>
      </c>
    </row>
    <row r="15" spans="2:21" ht="18">
      <c r="B15" t="s">
        <v>289</v>
      </c>
      <c r="C15" t="s">
        <v>290</v>
      </c>
      <c r="D15" t="s">
        <v>103</v>
      </c>
      <c r="E15" t="s">
        <v>126</v>
      </c>
      <c r="F15" t="s">
        <v>291</v>
      </c>
      <c r="G15" t="s">
        <v>286</v>
      </c>
      <c r="H15" t="s">
        <v>287</v>
      </c>
      <c r="I15" t="s">
        <v>152</v>
      </c>
      <c r="J15" t="s">
        <v>292</v>
      </c>
      <c r="K15" s="76">
        <v>1.37</v>
      </c>
      <c r="L15" t="s">
        <v>105</v>
      </c>
      <c r="M15" s="76">
        <v>2.58</v>
      </c>
      <c r="N15" s="76">
        <v>0.5</v>
      </c>
      <c r="O15" s="76">
        <v>409877</v>
      </c>
      <c r="P15" s="76">
        <v>106.47</v>
      </c>
      <c r="Q15" s="76">
        <v>0</v>
      </c>
      <c r="R15" s="76">
        <v>436.3960419</v>
      </c>
      <c r="S15" s="76">
        <v>0.02</v>
      </c>
      <c r="T15" s="76">
        <v>0.03</v>
      </c>
      <c r="U15" s="76">
        <v>0.01</v>
      </c>
    </row>
    <row r="16" spans="2:21" ht="18">
      <c r="B16" t="s">
        <v>293</v>
      </c>
      <c r="C16" t="s">
        <v>294</v>
      </c>
      <c r="D16" t="s">
        <v>103</v>
      </c>
      <c r="E16" t="s">
        <v>126</v>
      </c>
      <c r="F16" t="s">
        <v>291</v>
      </c>
      <c r="G16" t="s">
        <v>286</v>
      </c>
      <c r="H16" t="s">
        <v>287</v>
      </c>
      <c r="I16" t="s">
        <v>152</v>
      </c>
      <c r="J16" t="s">
        <v>295</v>
      </c>
      <c r="K16" s="76">
        <v>0.01</v>
      </c>
      <c r="L16" t="s">
        <v>105</v>
      </c>
      <c r="M16" s="76">
        <v>0</v>
      </c>
      <c r="N16" s="76">
        <v>1.78</v>
      </c>
      <c r="O16" s="76">
        <v>11053786</v>
      </c>
      <c r="P16" s="76">
        <v>99.99</v>
      </c>
      <c r="Q16" s="76">
        <v>0</v>
      </c>
      <c r="R16" s="76">
        <v>11053.786</v>
      </c>
      <c r="S16" s="76">
        <v>0.6</v>
      </c>
      <c r="T16" s="76">
        <v>0.84</v>
      </c>
      <c r="U16" s="76">
        <v>0.22</v>
      </c>
    </row>
    <row r="17" spans="2:21" ht="18">
      <c r="B17" t="s">
        <v>296</v>
      </c>
      <c r="C17" t="s">
        <v>297</v>
      </c>
      <c r="D17" t="s">
        <v>103</v>
      </c>
      <c r="E17" t="s">
        <v>126</v>
      </c>
      <c r="F17" t="s">
        <v>291</v>
      </c>
      <c r="G17" t="s">
        <v>286</v>
      </c>
      <c r="H17" t="s">
        <v>287</v>
      </c>
      <c r="I17" t="s">
        <v>152</v>
      </c>
      <c r="J17" t="s">
        <v>298</v>
      </c>
      <c r="K17" s="76">
        <v>2.52</v>
      </c>
      <c r="L17" t="s">
        <v>105</v>
      </c>
      <c r="M17" s="76">
        <v>0.41</v>
      </c>
      <c r="N17" s="76">
        <v>0.52</v>
      </c>
      <c r="O17" s="76">
        <v>977364.75</v>
      </c>
      <c r="P17" s="76">
        <v>99.71</v>
      </c>
      <c r="Q17" s="76">
        <v>199.46647</v>
      </c>
      <c r="R17" s="76">
        <v>979.104424108</v>
      </c>
      <c r="S17" s="76">
        <v>0.05</v>
      </c>
      <c r="T17" s="76">
        <v>0.07</v>
      </c>
      <c r="U17" s="76">
        <v>0.02</v>
      </c>
    </row>
    <row r="18" spans="2:21" ht="18">
      <c r="B18" t="s">
        <v>299</v>
      </c>
      <c r="C18" t="s">
        <v>300</v>
      </c>
      <c r="D18" t="s">
        <v>103</v>
      </c>
      <c r="E18" t="s">
        <v>126</v>
      </c>
      <c r="F18" t="s">
        <v>291</v>
      </c>
      <c r="G18" t="s">
        <v>286</v>
      </c>
      <c r="H18" t="s">
        <v>287</v>
      </c>
      <c r="I18" t="s">
        <v>152</v>
      </c>
      <c r="J18" t="s">
        <v>301</v>
      </c>
      <c r="K18" s="76">
        <v>2.4</v>
      </c>
      <c r="L18" t="s">
        <v>105</v>
      </c>
      <c r="M18" s="76">
        <v>0.64</v>
      </c>
      <c r="N18" s="76">
        <v>0.29</v>
      </c>
      <c r="O18" s="76">
        <v>14371559</v>
      </c>
      <c r="P18" s="76">
        <v>99.91</v>
      </c>
      <c r="Q18" s="76">
        <v>0</v>
      </c>
      <c r="R18" s="76">
        <v>14358.6245969</v>
      </c>
      <c r="S18" s="76">
        <v>0.46</v>
      </c>
      <c r="T18" s="76">
        <v>1.09</v>
      </c>
      <c r="U18" s="76">
        <v>0.28</v>
      </c>
    </row>
    <row r="19" spans="2:21" ht="18">
      <c r="B19" t="s">
        <v>302</v>
      </c>
      <c r="C19" t="s">
        <v>303</v>
      </c>
      <c r="D19" t="s">
        <v>103</v>
      </c>
      <c r="E19" t="s">
        <v>126</v>
      </c>
      <c r="F19" t="s">
        <v>291</v>
      </c>
      <c r="G19" t="s">
        <v>286</v>
      </c>
      <c r="H19" t="s">
        <v>287</v>
      </c>
      <c r="I19" t="s">
        <v>152</v>
      </c>
      <c r="J19" t="s">
        <v>304</v>
      </c>
      <c r="K19" s="76">
        <v>3.71</v>
      </c>
      <c r="L19" t="s">
        <v>105</v>
      </c>
      <c r="M19" s="76">
        <v>4</v>
      </c>
      <c r="N19" s="76">
        <v>0.29</v>
      </c>
      <c r="O19" s="76">
        <v>18981326</v>
      </c>
      <c r="P19" s="76">
        <v>114.99</v>
      </c>
      <c r="Q19" s="76">
        <v>0</v>
      </c>
      <c r="R19" s="76">
        <v>21826.6267674</v>
      </c>
      <c r="S19" s="76">
        <v>0.92</v>
      </c>
      <c r="T19" s="76">
        <v>1.66</v>
      </c>
      <c r="U19" s="76">
        <v>0.43</v>
      </c>
    </row>
    <row r="20" spans="2:21" ht="18">
      <c r="B20" t="s">
        <v>305</v>
      </c>
      <c r="C20" t="s">
        <v>306</v>
      </c>
      <c r="D20" t="s">
        <v>103</v>
      </c>
      <c r="E20" t="s">
        <v>126</v>
      </c>
      <c r="F20" t="s">
        <v>291</v>
      </c>
      <c r="G20" t="s">
        <v>286</v>
      </c>
      <c r="H20" t="s">
        <v>287</v>
      </c>
      <c r="I20" t="s">
        <v>152</v>
      </c>
      <c r="J20" t="s">
        <v>307</v>
      </c>
      <c r="K20" s="76">
        <v>4.93</v>
      </c>
      <c r="L20" t="s">
        <v>105</v>
      </c>
      <c r="M20" s="76">
        <v>0.99</v>
      </c>
      <c r="N20" s="76">
        <v>0.44</v>
      </c>
      <c r="O20" s="76">
        <v>29336774</v>
      </c>
      <c r="P20" s="76">
        <v>103.24</v>
      </c>
      <c r="Q20" s="76">
        <v>0</v>
      </c>
      <c r="R20" s="76">
        <v>30287.2854776</v>
      </c>
      <c r="S20" s="76">
        <v>0.97</v>
      </c>
      <c r="T20" s="76">
        <v>2.31</v>
      </c>
      <c r="U20" s="76">
        <v>0.6</v>
      </c>
    </row>
    <row r="21" spans="2:21" ht="18">
      <c r="B21" t="s">
        <v>308</v>
      </c>
      <c r="C21" t="s">
        <v>309</v>
      </c>
      <c r="D21" t="s">
        <v>103</v>
      </c>
      <c r="E21" t="s">
        <v>126</v>
      </c>
      <c r="F21" t="s">
        <v>310</v>
      </c>
      <c r="G21" t="s">
        <v>286</v>
      </c>
      <c r="H21" t="s">
        <v>287</v>
      </c>
      <c r="I21" t="s">
        <v>152</v>
      </c>
      <c r="J21" t="s">
        <v>311</v>
      </c>
      <c r="K21" s="76">
        <v>0.92</v>
      </c>
      <c r="L21" t="s">
        <v>105</v>
      </c>
      <c r="M21" s="76">
        <v>4.5</v>
      </c>
      <c r="N21" s="76">
        <v>0.57</v>
      </c>
      <c r="O21" s="76">
        <v>1521610.32</v>
      </c>
      <c r="P21" s="76">
        <v>105.97</v>
      </c>
      <c r="Q21" s="76">
        <v>0</v>
      </c>
      <c r="R21" s="76">
        <v>1612.450456104</v>
      </c>
      <c r="S21" s="76">
        <v>0.94</v>
      </c>
      <c r="T21" s="76">
        <v>0.12</v>
      </c>
      <c r="U21" s="76">
        <v>0.03</v>
      </c>
    </row>
    <row r="22" spans="2:21" ht="18">
      <c r="B22" t="s">
        <v>312</v>
      </c>
      <c r="C22" t="s">
        <v>313</v>
      </c>
      <c r="D22" t="s">
        <v>103</v>
      </c>
      <c r="E22" t="s">
        <v>126</v>
      </c>
      <c r="F22" t="s">
        <v>310</v>
      </c>
      <c r="G22" t="s">
        <v>286</v>
      </c>
      <c r="H22" t="s">
        <v>287</v>
      </c>
      <c r="I22" t="s">
        <v>152</v>
      </c>
      <c r="J22" t="s">
        <v>314</v>
      </c>
      <c r="K22" s="76">
        <v>4.49</v>
      </c>
      <c r="L22" t="s">
        <v>105</v>
      </c>
      <c r="M22" s="76">
        <v>5</v>
      </c>
      <c r="N22" s="76">
        <v>0.39</v>
      </c>
      <c r="O22" s="76">
        <v>20207512</v>
      </c>
      <c r="P22" s="76">
        <v>125.2</v>
      </c>
      <c r="Q22" s="76">
        <v>0</v>
      </c>
      <c r="R22" s="76">
        <v>25299.805024</v>
      </c>
      <c r="S22" s="76">
        <v>0.64</v>
      </c>
      <c r="T22" s="76">
        <v>1.93</v>
      </c>
      <c r="U22" s="76">
        <v>0.5</v>
      </c>
    </row>
    <row r="23" spans="2:21" ht="18">
      <c r="B23" t="s">
        <v>315</v>
      </c>
      <c r="C23" t="s">
        <v>316</v>
      </c>
      <c r="D23" t="s">
        <v>103</v>
      </c>
      <c r="E23" t="s">
        <v>126</v>
      </c>
      <c r="F23" t="s">
        <v>310</v>
      </c>
      <c r="G23" t="s">
        <v>286</v>
      </c>
      <c r="H23" t="s">
        <v>287</v>
      </c>
      <c r="I23" t="s">
        <v>152</v>
      </c>
      <c r="J23" t="s">
        <v>317</v>
      </c>
      <c r="K23" s="76">
        <v>3.04</v>
      </c>
      <c r="L23" t="s">
        <v>105</v>
      </c>
      <c r="M23" s="76">
        <v>0.7</v>
      </c>
      <c r="N23" s="76">
        <v>0.18</v>
      </c>
      <c r="O23" s="76">
        <v>12070375.59</v>
      </c>
      <c r="P23" s="76">
        <v>102.2</v>
      </c>
      <c r="Q23" s="76">
        <v>0</v>
      </c>
      <c r="R23" s="76">
        <v>12335.92385298</v>
      </c>
      <c r="S23" s="76">
        <v>0.28</v>
      </c>
      <c r="T23" s="76">
        <v>0.94</v>
      </c>
      <c r="U23" s="76">
        <v>0.24</v>
      </c>
    </row>
    <row r="24" spans="2:21" ht="18">
      <c r="B24" t="s">
        <v>318</v>
      </c>
      <c r="C24" t="s">
        <v>319</v>
      </c>
      <c r="D24" t="s">
        <v>103</v>
      </c>
      <c r="E24" t="s">
        <v>126</v>
      </c>
      <c r="F24" t="s">
        <v>310</v>
      </c>
      <c r="G24" t="s">
        <v>286</v>
      </c>
      <c r="H24" t="s">
        <v>287</v>
      </c>
      <c r="I24" t="s">
        <v>152</v>
      </c>
      <c r="J24" t="s">
        <v>320</v>
      </c>
      <c r="K24" s="76">
        <v>1.99</v>
      </c>
      <c r="L24" t="s">
        <v>105</v>
      </c>
      <c r="M24" s="76">
        <v>1.6</v>
      </c>
      <c r="N24" s="76">
        <v>0.68</v>
      </c>
      <c r="O24" s="76">
        <v>8784860</v>
      </c>
      <c r="P24" s="76">
        <v>103.4</v>
      </c>
      <c r="Q24" s="76">
        <v>0</v>
      </c>
      <c r="R24" s="76">
        <v>9083.54524</v>
      </c>
      <c r="S24" s="76">
        <v>0.28</v>
      </c>
      <c r="T24" s="76">
        <v>0.69</v>
      </c>
      <c r="U24" s="76">
        <v>0.18</v>
      </c>
    </row>
    <row r="25" spans="2:21" ht="18">
      <c r="B25" t="s">
        <v>321</v>
      </c>
      <c r="C25" t="s">
        <v>322</v>
      </c>
      <c r="D25" t="s">
        <v>103</v>
      </c>
      <c r="E25" t="s">
        <v>126</v>
      </c>
      <c r="F25" t="s">
        <v>323</v>
      </c>
      <c r="G25" t="s">
        <v>286</v>
      </c>
      <c r="H25" t="s">
        <v>226</v>
      </c>
      <c r="I25" t="s">
        <v>152</v>
      </c>
      <c r="J25" t="s">
        <v>324</v>
      </c>
      <c r="K25" s="76">
        <v>2.55</v>
      </c>
      <c r="L25" t="s">
        <v>105</v>
      </c>
      <c r="M25" s="76">
        <v>0.8</v>
      </c>
      <c r="N25" s="76">
        <v>0.43</v>
      </c>
      <c r="O25" s="76">
        <v>4422179</v>
      </c>
      <c r="P25" s="76">
        <v>101.6</v>
      </c>
      <c r="Q25" s="76">
        <v>0</v>
      </c>
      <c r="R25" s="76">
        <v>4492.933864</v>
      </c>
      <c r="S25" s="76">
        <v>0.69</v>
      </c>
      <c r="T25" s="76">
        <v>0.34</v>
      </c>
      <c r="U25" s="76">
        <v>0.09</v>
      </c>
    </row>
    <row r="26" spans="2:21" ht="18">
      <c r="B26" t="s">
        <v>325</v>
      </c>
      <c r="C26" t="s">
        <v>326</v>
      </c>
      <c r="D26" t="s">
        <v>103</v>
      </c>
      <c r="E26" t="s">
        <v>126</v>
      </c>
      <c r="F26" t="s">
        <v>285</v>
      </c>
      <c r="G26" t="s">
        <v>286</v>
      </c>
      <c r="H26" t="s">
        <v>226</v>
      </c>
      <c r="I26" t="s">
        <v>152</v>
      </c>
      <c r="J26" t="s">
        <v>327</v>
      </c>
      <c r="K26" s="76">
        <v>0.18</v>
      </c>
      <c r="L26" t="s">
        <v>105</v>
      </c>
      <c r="M26" s="76">
        <v>4.4</v>
      </c>
      <c r="N26" s="76">
        <v>1.83</v>
      </c>
      <c r="O26" s="76">
        <v>925457.79</v>
      </c>
      <c r="P26" s="76">
        <v>121.32</v>
      </c>
      <c r="Q26" s="76">
        <v>0</v>
      </c>
      <c r="R26" s="76">
        <v>1122.765390828</v>
      </c>
      <c r="S26" s="76">
        <v>0.14</v>
      </c>
      <c r="T26" s="76">
        <v>0.09</v>
      </c>
      <c r="U26" s="76">
        <v>0.02</v>
      </c>
    </row>
    <row r="27" spans="2:21" ht="18">
      <c r="B27" t="s">
        <v>328</v>
      </c>
      <c r="C27" t="s">
        <v>329</v>
      </c>
      <c r="D27" t="s">
        <v>103</v>
      </c>
      <c r="E27" t="s">
        <v>126</v>
      </c>
      <c r="F27" t="s">
        <v>285</v>
      </c>
      <c r="G27" t="s">
        <v>286</v>
      </c>
      <c r="H27" t="s">
        <v>226</v>
      </c>
      <c r="I27" t="s">
        <v>152</v>
      </c>
      <c r="J27" t="s">
        <v>327</v>
      </c>
      <c r="K27" s="76">
        <v>0.02</v>
      </c>
      <c r="L27" t="s">
        <v>105</v>
      </c>
      <c r="M27" s="76">
        <v>2.6</v>
      </c>
      <c r="N27" s="76">
        <v>0.65</v>
      </c>
      <c r="O27" s="76">
        <v>10544948</v>
      </c>
      <c r="P27" s="76">
        <v>108.45</v>
      </c>
      <c r="Q27" s="76">
        <v>0</v>
      </c>
      <c r="R27" s="76">
        <v>11435.996106</v>
      </c>
      <c r="S27" s="76">
        <v>0.32</v>
      </c>
      <c r="T27" s="76">
        <v>0.87</v>
      </c>
      <c r="U27" s="76">
        <v>0.23</v>
      </c>
    </row>
    <row r="28" spans="2:21" ht="18">
      <c r="B28" t="s">
        <v>330</v>
      </c>
      <c r="C28" t="s">
        <v>331</v>
      </c>
      <c r="D28" t="s">
        <v>103</v>
      </c>
      <c r="E28" t="s">
        <v>126</v>
      </c>
      <c r="F28" t="s">
        <v>285</v>
      </c>
      <c r="G28" t="s">
        <v>286</v>
      </c>
      <c r="H28" t="s">
        <v>226</v>
      </c>
      <c r="I28" t="s">
        <v>152</v>
      </c>
      <c r="J28" t="s">
        <v>332</v>
      </c>
      <c r="K28" s="76">
        <v>3.01</v>
      </c>
      <c r="L28" t="s">
        <v>105</v>
      </c>
      <c r="M28" s="76">
        <v>3.4</v>
      </c>
      <c r="N28" s="76">
        <v>0.3</v>
      </c>
      <c r="O28" s="76">
        <v>14370181</v>
      </c>
      <c r="P28" s="76">
        <v>114.76</v>
      </c>
      <c r="Q28" s="76">
        <v>0</v>
      </c>
      <c r="R28" s="76">
        <v>16491.2197156</v>
      </c>
      <c r="S28" s="76">
        <v>0.77</v>
      </c>
      <c r="T28" s="76">
        <v>1.26</v>
      </c>
      <c r="U28" s="76">
        <v>0.33</v>
      </c>
    </row>
    <row r="29" spans="2:21" ht="18">
      <c r="B29" t="s">
        <v>333</v>
      </c>
      <c r="C29" t="s">
        <v>334</v>
      </c>
      <c r="D29" t="s">
        <v>103</v>
      </c>
      <c r="E29" t="s">
        <v>126</v>
      </c>
      <c r="F29" t="s">
        <v>291</v>
      </c>
      <c r="G29" t="s">
        <v>286</v>
      </c>
      <c r="H29" t="s">
        <v>226</v>
      </c>
      <c r="I29" t="s">
        <v>152</v>
      </c>
      <c r="J29" t="s">
        <v>335</v>
      </c>
      <c r="K29" s="76">
        <v>1.97</v>
      </c>
      <c r="L29" t="s">
        <v>105</v>
      </c>
      <c r="M29" s="76">
        <v>3</v>
      </c>
      <c r="N29" s="76">
        <v>0.4</v>
      </c>
      <c r="O29" s="76">
        <v>615166</v>
      </c>
      <c r="P29" s="76">
        <v>113.79</v>
      </c>
      <c r="Q29" s="76">
        <v>0</v>
      </c>
      <c r="R29" s="76">
        <v>699.9973914</v>
      </c>
      <c r="S29" s="76">
        <v>0.13</v>
      </c>
      <c r="T29" s="76">
        <v>0.05</v>
      </c>
      <c r="U29" s="76">
        <v>0.01</v>
      </c>
    </row>
    <row r="30" spans="2:21" ht="18">
      <c r="B30" t="s">
        <v>336</v>
      </c>
      <c r="C30" t="s">
        <v>337</v>
      </c>
      <c r="D30" t="s">
        <v>103</v>
      </c>
      <c r="E30" t="s">
        <v>126</v>
      </c>
      <c r="F30" t="s">
        <v>338</v>
      </c>
      <c r="G30" t="s">
        <v>339</v>
      </c>
      <c r="H30" t="s">
        <v>226</v>
      </c>
      <c r="I30" t="s">
        <v>152</v>
      </c>
      <c r="J30" t="s">
        <v>340</v>
      </c>
      <c r="K30" s="76">
        <v>4</v>
      </c>
      <c r="L30" t="s">
        <v>105</v>
      </c>
      <c r="M30" s="76">
        <v>0.65</v>
      </c>
      <c r="N30" s="76">
        <v>0.79</v>
      </c>
      <c r="O30" s="76">
        <v>6043200.08</v>
      </c>
      <c r="P30" s="76">
        <v>99.7</v>
      </c>
      <c r="Q30" s="76">
        <v>0</v>
      </c>
      <c r="R30" s="76">
        <v>6025.07047976</v>
      </c>
      <c r="S30" s="76">
        <v>0.5</v>
      </c>
      <c r="T30" s="76">
        <v>0.46</v>
      </c>
      <c r="U30" s="76">
        <v>0.12</v>
      </c>
    </row>
    <row r="31" spans="2:21" ht="18">
      <c r="B31" t="s">
        <v>341</v>
      </c>
      <c r="C31" t="s">
        <v>342</v>
      </c>
      <c r="D31" t="s">
        <v>103</v>
      </c>
      <c r="E31" t="s">
        <v>126</v>
      </c>
      <c r="F31" t="s">
        <v>338</v>
      </c>
      <c r="G31" t="s">
        <v>339</v>
      </c>
      <c r="H31" t="s">
        <v>343</v>
      </c>
      <c r="I31" t="s">
        <v>153</v>
      </c>
      <c r="J31" t="s">
        <v>344</v>
      </c>
      <c r="K31" s="76">
        <v>6.5</v>
      </c>
      <c r="L31" t="s">
        <v>105</v>
      </c>
      <c r="M31" s="76">
        <v>1.34</v>
      </c>
      <c r="N31" s="76">
        <v>1.17</v>
      </c>
      <c r="O31" s="76">
        <v>4703000</v>
      </c>
      <c r="P31" s="76">
        <v>101.32</v>
      </c>
      <c r="Q31" s="76">
        <v>0</v>
      </c>
      <c r="R31" s="76">
        <v>4765.0796</v>
      </c>
      <c r="S31" s="76">
        <v>0.15</v>
      </c>
      <c r="T31" s="76">
        <v>0.36</v>
      </c>
      <c r="U31" s="76">
        <v>0.09</v>
      </c>
    </row>
    <row r="32" spans="2:21" ht="18">
      <c r="B32" t="s">
        <v>345</v>
      </c>
      <c r="C32" t="s">
        <v>346</v>
      </c>
      <c r="D32" t="s">
        <v>103</v>
      </c>
      <c r="E32" t="s">
        <v>126</v>
      </c>
      <c r="F32" t="s">
        <v>310</v>
      </c>
      <c r="G32" t="s">
        <v>286</v>
      </c>
      <c r="H32" t="s">
        <v>226</v>
      </c>
      <c r="I32" t="s">
        <v>152</v>
      </c>
      <c r="J32" t="s">
        <v>347</v>
      </c>
      <c r="K32" s="76">
        <v>4.4</v>
      </c>
      <c r="L32" t="s">
        <v>105</v>
      </c>
      <c r="M32" s="76">
        <v>4.2</v>
      </c>
      <c r="N32" s="76">
        <v>0.46</v>
      </c>
      <c r="O32" s="76">
        <v>17466724</v>
      </c>
      <c r="P32" s="76">
        <v>119.4</v>
      </c>
      <c r="Q32" s="76">
        <v>0</v>
      </c>
      <c r="R32" s="76">
        <v>20855.268456</v>
      </c>
      <c r="S32" s="76">
        <v>1.75</v>
      </c>
      <c r="T32" s="76">
        <v>1.59</v>
      </c>
      <c r="U32" s="76">
        <v>0.41</v>
      </c>
    </row>
    <row r="33" spans="2:21" ht="18">
      <c r="B33" t="s">
        <v>348</v>
      </c>
      <c r="C33" t="s">
        <v>349</v>
      </c>
      <c r="D33" t="s">
        <v>103</v>
      </c>
      <c r="E33" t="s">
        <v>126</v>
      </c>
      <c r="F33" t="s">
        <v>310</v>
      </c>
      <c r="G33" t="s">
        <v>286</v>
      </c>
      <c r="H33" t="s">
        <v>226</v>
      </c>
      <c r="I33" t="s">
        <v>152</v>
      </c>
      <c r="J33" t="s">
        <v>350</v>
      </c>
      <c r="K33" s="76">
        <v>3.54</v>
      </c>
      <c r="L33" t="s">
        <v>105</v>
      </c>
      <c r="M33" s="76">
        <v>4</v>
      </c>
      <c r="N33" s="76">
        <v>0.39</v>
      </c>
      <c r="O33" s="76">
        <v>20695747</v>
      </c>
      <c r="P33" s="76">
        <v>119.71</v>
      </c>
      <c r="Q33" s="76">
        <v>0</v>
      </c>
      <c r="R33" s="76">
        <v>24774.8787337</v>
      </c>
      <c r="S33" s="76">
        <v>0.71</v>
      </c>
      <c r="T33" s="76">
        <v>1.89</v>
      </c>
      <c r="U33" s="76">
        <v>0.49</v>
      </c>
    </row>
    <row r="34" spans="2:21" ht="18">
      <c r="B34" t="s">
        <v>351</v>
      </c>
      <c r="C34" t="s">
        <v>352</v>
      </c>
      <c r="D34" t="s">
        <v>103</v>
      </c>
      <c r="E34" t="s">
        <v>126</v>
      </c>
      <c r="F34" t="s">
        <v>310</v>
      </c>
      <c r="G34" t="s">
        <v>286</v>
      </c>
      <c r="H34" t="s">
        <v>226</v>
      </c>
      <c r="I34" t="s">
        <v>152</v>
      </c>
      <c r="J34" t="s">
        <v>353</v>
      </c>
      <c r="K34" s="76">
        <v>0.3</v>
      </c>
      <c r="L34" t="s">
        <v>105</v>
      </c>
      <c r="M34" s="76">
        <v>4.7</v>
      </c>
      <c r="N34" s="76">
        <v>1.47</v>
      </c>
      <c r="O34" s="76">
        <v>1032116.96</v>
      </c>
      <c r="P34" s="76">
        <v>123.95</v>
      </c>
      <c r="Q34" s="76">
        <v>0</v>
      </c>
      <c r="R34" s="76">
        <v>1279.30897192</v>
      </c>
      <c r="S34" s="76">
        <v>0.72</v>
      </c>
      <c r="T34" s="76">
        <v>0.1</v>
      </c>
      <c r="U34" s="76">
        <v>0.03</v>
      </c>
    </row>
    <row r="35" spans="2:21" ht="18">
      <c r="B35" t="s">
        <v>354</v>
      </c>
      <c r="C35" t="s">
        <v>355</v>
      </c>
      <c r="D35" t="s">
        <v>103</v>
      </c>
      <c r="E35" t="s">
        <v>126</v>
      </c>
      <c r="F35" t="s">
        <v>310</v>
      </c>
      <c r="G35" t="s">
        <v>286</v>
      </c>
      <c r="H35" t="s">
        <v>226</v>
      </c>
      <c r="I35" t="s">
        <v>152</v>
      </c>
      <c r="J35" t="s">
        <v>356</v>
      </c>
      <c r="K35" s="76">
        <v>2.02</v>
      </c>
      <c r="L35" t="s">
        <v>105</v>
      </c>
      <c r="M35" s="76">
        <v>4.1</v>
      </c>
      <c r="N35" s="76">
        <v>0.38</v>
      </c>
      <c r="O35" s="76">
        <v>21327510.8</v>
      </c>
      <c r="P35" s="76">
        <v>131.04</v>
      </c>
      <c r="Q35" s="76">
        <v>0</v>
      </c>
      <c r="R35" s="76">
        <v>27947.57015232</v>
      </c>
      <c r="S35" s="76">
        <v>0.68</v>
      </c>
      <c r="T35" s="76">
        <v>2.13</v>
      </c>
      <c r="U35" s="76">
        <v>0.55</v>
      </c>
    </row>
    <row r="36" spans="2:21" ht="18">
      <c r="B36" t="s">
        <v>357</v>
      </c>
      <c r="C36" t="s">
        <v>358</v>
      </c>
      <c r="D36" t="s">
        <v>103</v>
      </c>
      <c r="E36" t="s">
        <v>126</v>
      </c>
      <c r="F36" t="s">
        <v>359</v>
      </c>
      <c r="G36" t="s">
        <v>130</v>
      </c>
      <c r="H36" t="s">
        <v>226</v>
      </c>
      <c r="I36" t="s">
        <v>152</v>
      </c>
      <c r="J36" t="s">
        <v>360</v>
      </c>
      <c r="K36" s="76">
        <v>1.57</v>
      </c>
      <c r="L36" t="s">
        <v>105</v>
      </c>
      <c r="M36" s="76">
        <v>0.59</v>
      </c>
      <c r="N36" s="76">
        <v>0.5</v>
      </c>
      <c r="O36" s="76">
        <v>1280719</v>
      </c>
      <c r="P36" s="76">
        <v>100.7</v>
      </c>
      <c r="Q36" s="76">
        <v>0</v>
      </c>
      <c r="R36" s="76">
        <v>1289.684033</v>
      </c>
      <c r="S36" s="76">
        <v>0.37</v>
      </c>
      <c r="T36" s="76">
        <v>0.1</v>
      </c>
      <c r="U36" s="76">
        <v>0.03</v>
      </c>
    </row>
    <row r="37" spans="2:21" ht="18">
      <c r="B37" t="s">
        <v>361</v>
      </c>
      <c r="C37" t="s">
        <v>362</v>
      </c>
      <c r="D37" t="s">
        <v>103</v>
      </c>
      <c r="E37" t="s">
        <v>126</v>
      </c>
      <c r="F37" t="s">
        <v>363</v>
      </c>
      <c r="G37" t="s">
        <v>339</v>
      </c>
      <c r="H37" t="s">
        <v>364</v>
      </c>
      <c r="I37" t="s">
        <v>152</v>
      </c>
      <c r="J37" t="s">
        <v>365</v>
      </c>
      <c r="K37" s="76">
        <v>6.37</v>
      </c>
      <c r="L37" t="s">
        <v>105</v>
      </c>
      <c r="M37" s="76">
        <v>2.34</v>
      </c>
      <c r="N37" s="76">
        <v>1.53</v>
      </c>
      <c r="O37" s="76">
        <v>5243353</v>
      </c>
      <c r="P37" s="76">
        <v>106.37</v>
      </c>
      <c r="Q37" s="76">
        <v>0</v>
      </c>
      <c r="R37" s="76">
        <v>5577.3545861</v>
      </c>
      <c r="S37" s="76">
        <v>0.3</v>
      </c>
      <c r="T37" s="76">
        <v>0.42</v>
      </c>
      <c r="U37" s="76">
        <v>0.11</v>
      </c>
    </row>
    <row r="38" spans="2:21" ht="18">
      <c r="B38" t="s">
        <v>366</v>
      </c>
      <c r="C38" t="s">
        <v>367</v>
      </c>
      <c r="D38" t="s">
        <v>103</v>
      </c>
      <c r="E38" t="s">
        <v>126</v>
      </c>
      <c r="F38" t="s">
        <v>368</v>
      </c>
      <c r="G38" t="s">
        <v>339</v>
      </c>
      <c r="H38" t="s">
        <v>364</v>
      </c>
      <c r="I38" t="s">
        <v>152</v>
      </c>
      <c r="J38" t="s">
        <v>353</v>
      </c>
      <c r="K38" s="76">
        <v>1.33</v>
      </c>
      <c r="L38" t="s">
        <v>105</v>
      </c>
      <c r="M38" s="76">
        <v>4.95</v>
      </c>
      <c r="N38" s="76">
        <v>0.75</v>
      </c>
      <c r="O38" s="76">
        <v>3744268.74</v>
      </c>
      <c r="P38" s="76">
        <v>124.91</v>
      </c>
      <c r="Q38" s="76">
        <v>0</v>
      </c>
      <c r="R38" s="76">
        <v>4676.966083134</v>
      </c>
      <c r="S38" s="76">
        <v>1.45</v>
      </c>
      <c r="T38" s="76">
        <v>0.36</v>
      </c>
      <c r="U38" s="76">
        <v>0.09</v>
      </c>
    </row>
    <row r="39" spans="2:21" ht="18">
      <c r="B39" t="s">
        <v>369</v>
      </c>
      <c r="C39" t="s">
        <v>370</v>
      </c>
      <c r="D39" t="s">
        <v>103</v>
      </c>
      <c r="E39" t="s">
        <v>126</v>
      </c>
      <c r="F39" t="s">
        <v>368</v>
      </c>
      <c r="G39" t="s">
        <v>339</v>
      </c>
      <c r="H39" t="s">
        <v>364</v>
      </c>
      <c r="I39" t="s">
        <v>152</v>
      </c>
      <c r="J39" t="s">
        <v>371</v>
      </c>
      <c r="K39" s="76">
        <v>3.43</v>
      </c>
      <c r="L39" t="s">
        <v>105</v>
      </c>
      <c r="M39" s="76">
        <v>4.8</v>
      </c>
      <c r="N39" s="76">
        <v>0.6</v>
      </c>
      <c r="O39" s="76">
        <v>5096033</v>
      </c>
      <c r="P39" s="76">
        <v>116.62</v>
      </c>
      <c r="Q39" s="76">
        <v>0</v>
      </c>
      <c r="R39" s="76">
        <v>5942.9936846</v>
      </c>
      <c r="S39" s="76">
        <v>0.37</v>
      </c>
      <c r="T39" s="76">
        <v>0.45</v>
      </c>
      <c r="U39" s="76">
        <v>0.12</v>
      </c>
    </row>
    <row r="40" spans="2:21" ht="18">
      <c r="B40" t="s">
        <v>372</v>
      </c>
      <c r="C40" t="s">
        <v>373</v>
      </c>
      <c r="D40" t="s">
        <v>103</v>
      </c>
      <c r="E40" t="s">
        <v>126</v>
      </c>
      <c r="F40" t="s">
        <v>368</v>
      </c>
      <c r="G40" t="s">
        <v>339</v>
      </c>
      <c r="H40" t="s">
        <v>364</v>
      </c>
      <c r="I40" t="s">
        <v>152</v>
      </c>
      <c r="J40" t="s">
        <v>374</v>
      </c>
      <c r="K40" s="76">
        <v>1.76</v>
      </c>
      <c r="L40" t="s">
        <v>105</v>
      </c>
      <c r="M40" s="76">
        <v>4.9</v>
      </c>
      <c r="N40" s="76">
        <v>0.81</v>
      </c>
      <c r="O40" s="76">
        <v>4545187.8</v>
      </c>
      <c r="P40" s="76">
        <v>118.32</v>
      </c>
      <c r="Q40" s="76">
        <v>0</v>
      </c>
      <c r="R40" s="76">
        <v>5377.86620496</v>
      </c>
      <c r="S40" s="76">
        <v>1.15</v>
      </c>
      <c r="T40" s="76">
        <v>0.41</v>
      </c>
      <c r="U40" s="76">
        <v>0.11</v>
      </c>
    </row>
    <row r="41" spans="2:21" ht="18">
      <c r="B41" t="s">
        <v>375</v>
      </c>
      <c r="C41" t="s">
        <v>376</v>
      </c>
      <c r="D41" t="s">
        <v>103</v>
      </c>
      <c r="E41" t="s">
        <v>126</v>
      </c>
      <c r="F41" t="s">
        <v>363</v>
      </c>
      <c r="G41" t="s">
        <v>339</v>
      </c>
      <c r="H41" t="s">
        <v>364</v>
      </c>
      <c r="I41" t="s">
        <v>152</v>
      </c>
      <c r="J41" t="s">
        <v>377</v>
      </c>
      <c r="K41" s="76">
        <v>0.49</v>
      </c>
      <c r="L41" t="s">
        <v>105</v>
      </c>
      <c r="M41" s="76">
        <v>3.2</v>
      </c>
      <c r="N41" s="76">
        <v>2.03</v>
      </c>
      <c r="O41" s="76">
        <v>821393.72</v>
      </c>
      <c r="P41" s="76">
        <v>104.56</v>
      </c>
      <c r="Q41" s="76">
        <v>0</v>
      </c>
      <c r="R41" s="76">
        <v>858.849273632</v>
      </c>
      <c r="S41" s="76">
        <v>0.24</v>
      </c>
      <c r="T41" s="76">
        <v>0.07</v>
      </c>
      <c r="U41" s="76">
        <v>0.02</v>
      </c>
    </row>
    <row r="42" spans="2:21" ht="18">
      <c r="B42" t="s">
        <v>378</v>
      </c>
      <c r="C42" t="s">
        <v>379</v>
      </c>
      <c r="D42" t="s">
        <v>103</v>
      </c>
      <c r="E42" t="s">
        <v>126</v>
      </c>
      <c r="F42" t="s">
        <v>363</v>
      </c>
      <c r="G42" t="s">
        <v>339</v>
      </c>
      <c r="H42" t="s">
        <v>364</v>
      </c>
      <c r="I42" t="s">
        <v>152</v>
      </c>
      <c r="J42" t="s">
        <v>380</v>
      </c>
      <c r="K42" s="76">
        <v>2.86</v>
      </c>
      <c r="L42" t="s">
        <v>105</v>
      </c>
      <c r="M42" s="76">
        <v>3.32</v>
      </c>
      <c r="N42" s="76">
        <v>0.66</v>
      </c>
      <c r="O42" s="76">
        <v>14839806.85</v>
      </c>
      <c r="P42" s="76">
        <v>106.97</v>
      </c>
      <c r="Q42" s="76">
        <v>0</v>
      </c>
      <c r="R42" s="76">
        <v>15874.141387445</v>
      </c>
      <c r="S42" s="76">
        <v>2.24</v>
      </c>
      <c r="T42" s="76">
        <v>1.21</v>
      </c>
      <c r="U42" s="76">
        <v>0.31</v>
      </c>
    </row>
    <row r="43" spans="2:21" ht="18">
      <c r="B43" t="s">
        <v>381</v>
      </c>
      <c r="C43" t="s">
        <v>382</v>
      </c>
      <c r="D43" t="s">
        <v>103</v>
      </c>
      <c r="E43" t="s">
        <v>126</v>
      </c>
      <c r="F43" t="s">
        <v>383</v>
      </c>
      <c r="G43" t="s">
        <v>135</v>
      </c>
      <c r="H43" t="s">
        <v>364</v>
      </c>
      <c r="I43" t="s">
        <v>152</v>
      </c>
      <c r="J43" t="s">
        <v>384</v>
      </c>
      <c r="K43" s="76">
        <v>3.1</v>
      </c>
      <c r="L43" t="s">
        <v>105</v>
      </c>
      <c r="M43" s="76">
        <v>3.7</v>
      </c>
      <c r="N43" s="76">
        <v>0.66</v>
      </c>
      <c r="O43" s="76">
        <v>19953252</v>
      </c>
      <c r="P43" s="76">
        <v>113.26</v>
      </c>
      <c r="Q43" s="76">
        <v>0</v>
      </c>
      <c r="R43" s="76">
        <v>22599.0532152</v>
      </c>
      <c r="S43" s="76">
        <v>0.67</v>
      </c>
      <c r="T43" s="76">
        <v>1.72</v>
      </c>
      <c r="U43" s="76">
        <v>0.45</v>
      </c>
    </row>
    <row r="44" spans="2:21" ht="18">
      <c r="B44" t="s">
        <v>385</v>
      </c>
      <c r="C44" t="s">
        <v>386</v>
      </c>
      <c r="D44" t="s">
        <v>103</v>
      </c>
      <c r="E44" t="s">
        <v>126</v>
      </c>
      <c r="F44" t="s">
        <v>323</v>
      </c>
      <c r="G44" t="s">
        <v>286</v>
      </c>
      <c r="H44" t="s">
        <v>364</v>
      </c>
      <c r="I44" t="s">
        <v>152</v>
      </c>
      <c r="J44" t="s">
        <v>387</v>
      </c>
      <c r="K44" s="76">
        <v>1.87</v>
      </c>
      <c r="L44" t="s">
        <v>105</v>
      </c>
      <c r="M44" s="76">
        <v>3.1</v>
      </c>
      <c r="N44" s="76">
        <v>0.35</v>
      </c>
      <c r="O44" s="76">
        <v>7355571.2</v>
      </c>
      <c r="P44" s="76">
        <v>111.91</v>
      </c>
      <c r="Q44" s="76">
        <v>0</v>
      </c>
      <c r="R44" s="76">
        <v>8231.61972992</v>
      </c>
      <c r="S44" s="76">
        <v>1.07</v>
      </c>
      <c r="T44" s="76">
        <v>0.63</v>
      </c>
      <c r="U44" s="76">
        <v>0.16</v>
      </c>
    </row>
    <row r="45" spans="2:21" ht="18">
      <c r="B45" t="s">
        <v>388</v>
      </c>
      <c r="C45" t="s">
        <v>389</v>
      </c>
      <c r="D45" t="s">
        <v>103</v>
      </c>
      <c r="E45" t="s">
        <v>126</v>
      </c>
      <c r="F45" t="s">
        <v>323</v>
      </c>
      <c r="G45" t="s">
        <v>286</v>
      </c>
      <c r="H45" t="s">
        <v>364</v>
      </c>
      <c r="I45" t="s">
        <v>152</v>
      </c>
      <c r="J45" t="s">
        <v>390</v>
      </c>
      <c r="K45" s="76">
        <v>1.83</v>
      </c>
      <c r="L45" t="s">
        <v>105</v>
      </c>
      <c r="M45" s="76">
        <v>2.8</v>
      </c>
      <c r="N45" s="76">
        <v>0.4</v>
      </c>
      <c r="O45" s="76">
        <v>9719875</v>
      </c>
      <c r="P45" s="76">
        <v>105.54</v>
      </c>
      <c r="Q45" s="76">
        <v>0</v>
      </c>
      <c r="R45" s="76">
        <v>10258.356075</v>
      </c>
      <c r="S45" s="76">
        <v>0.99</v>
      </c>
      <c r="T45" s="76">
        <v>0.78</v>
      </c>
      <c r="U45" s="76">
        <v>0.2</v>
      </c>
    </row>
    <row r="46" spans="2:21" ht="18">
      <c r="B46" t="s">
        <v>391</v>
      </c>
      <c r="C46" t="s">
        <v>392</v>
      </c>
      <c r="D46" t="s">
        <v>103</v>
      </c>
      <c r="E46" t="s">
        <v>126</v>
      </c>
      <c r="F46" t="s">
        <v>393</v>
      </c>
      <c r="G46" t="s">
        <v>286</v>
      </c>
      <c r="H46" t="s">
        <v>364</v>
      </c>
      <c r="I46" t="s">
        <v>152</v>
      </c>
      <c r="J46" t="s">
        <v>394</v>
      </c>
      <c r="K46" s="76">
        <v>0.58</v>
      </c>
      <c r="L46" t="s">
        <v>105</v>
      </c>
      <c r="M46" s="76">
        <v>5.5</v>
      </c>
      <c r="N46" s="76">
        <v>1.17</v>
      </c>
      <c r="O46" s="76">
        <v>219257.12</v>
      </c>
      <c r="P46" s="76">
        <v>129.37</v>
      </c>
      <c r="Q46" s="76">
        <v>0</v>
      </c>
      <c r="R46" s="76">
        <v>283.652936144</v>
      </c>
      <c r="S46" s="76">
        <v>0.27</v>
      </c>
      <c r="T46" s="76">
        <v>0.02</v>
      </c>
      <c r="U46" s="76">
        <v>0.01</v>
      </c>
    </row>
    <row r="47" spans="2:21" ht="18">
      <c r="B47" t="s">
        <v>395</v>
      </c>
      <c r="C47" t="s">
        <v>396</v>
      </c>
      <c r="D47" t="s">
        <v>103</v>
      </c>
      <c r="E47" t="s">
        <v>126</v>
      </c>
      <c r="F47" t="s">
        <v>393</v>
      </c>
      <c r="G47" t="s">
        <v>286</v>
      </c>
      <c r="H47" t="s">
        <v>364</v>
      </c>
      <c r="I47" t="s">
        <v>152</v>
      </c>
      <c r="J47" t="s">
        <v>397</v>
      </c>
      <c r="K47" s="76">
        <v>1.21</v>
      </c>
      <c r="L47" t="s">
        <v>105</v>
      </c>
      <c r="M47" s="76">
        <v>5.25</v>
      </c>
      <c r="N47" s="76">
        <v>0.66</v>
      </c>
      <c r="O47" s="76">
        <v>5513069.4</v>
      </c>
      <c r="P47" s="76">
        <v>133.72</v>
      </c>
      <c r="Q47" s="76">
        <v>0</v>
      </c>
      <c r="R47" s="76">
        <v>7372.07640168</v>
      </c>
      <c r="S47" s="76">
        <v>1.53</v>
      </c>
      <c r="T47" s="76">
        <v>0.56</v>
      </c>
      <c r="U47" s="76">
        <v>0.15</v>
      </c>
    </row>
    <row r="48" spans="2:21" ht="18">
      <c r="B48" t="s">
        <v>398</v>
      </c>
      <c r="C48" t="s">
        <v>399</v>
      </c>
      <c r="D48" t="s">
        <v>103</v>
      </c>
      <c r="E48" t="s">
        <v>126</v>
      </c>
      <c r="F48" t="s">
        <v>393</v>
      </c>
      <c r="G48" t="s">
        <v>286</v>
      </c>
      <c r="H48" t="s">
        <v>364</v>
      </c>
      <c r="I48" t="s">
        <v>152</v>
      </c>
      <c r="J48" t="s">
        <v>400</v>
      </c>
      <c r="K48" s="76">
        <v>2.53</v>
      </c>
      <c r="L48" t="s">
        <v>105</v>
      </c>
      <c r="M48" s="76">
        <v>4.75</v>
      </c>
      <c r="N48" s="76">
        <v>0.47</v>
      </c>
      <c r="O48" s="76">
        <v>1801220.1</v>
      </c>
      <c r="P48" s="76">
        <v>134.36</v>
      </c>
      <c r="Q48" s="76">
        <v>0</v>
      </c>
      <c r="R48" s="76">
        <v>2420.11932636</v>
      </c>
      <c r="S48" s="76">
        <v>0.41</v>
      </c>
      <c r="T48" s="76">
        <v>0.18</v>
      </c>
      <c r="U48" s="76">
        <v>0.05</v>
      </c>
    </row>
    <row r="49" spans="2:21" ht="18">
      <c r="B49" t="s">
        <v>401</v>
      </c>
      <c r="C49" t="s">
        <v>402</v>
      </c>
      <c r="D49" t="s">
        <v>103</v>
      </c>
      <c r="E49" t="s">
        <v>126</v>
      </c>
      <c r="F49" t="s">
        <v>403</v>
      </c>
      <c r="G49" t="s">
        <v>286</v>
      </c>
      <c r="H49" t="s">
        <v>364</v>
      </c>
      <c r="I49" t="s">
        <v>152</v>
      </c>
      <c r="J49" t="s">
        <v>404</v>
      </c>
      <c r="K49" s="76">
        <v>1.71</v>
      </c>
      <c r="L49" t="s">
        <v>105</v>
      </c>
      <c r="M49" s="76">
        <v>4.65</v>
      </c>
      <c r="N49" s="76">
        <v>0.43</v>
      </c>
      <c r="O49" s="76">
        <v>2487176.68</v>
      </c>
      <c r="P49" s="76">
        <v>131.63</v>
      </c>
      <c r="Q49" s="76">
        <v>0</v>
      </c>
      <c r="R49" s="76">
        <v>3273.870663884</v>
      </c>
      <c r="S49" s="76">
        <v>0.47</v>
      </c>
      <c r="T49" s="76">
        <v>0.25</v>
      </c>
      <c r="U49" s="76">
        <v>0.06</v>
      </c>
    </row>
    <row r="50" spans="2:21" ht="18">
      <c r="B50" t="s">
        <v>405</v>
      </c>
      <c r="C50" t="s">
        <v>406</v>
      </c>
      <c r="D50" t="s">
        <v>103</v>
      </c>
      <c r="E50" t="s">
        <v>126</v>
      </c>
      <c r="F50" t="s">
        <v>403</v>
      </c>
      <c r="G50" t="s">
        <v>286</v>
      </c>
      <c r="H50" t="s">
        <v>364</v>
      </c>
      <c r="I50" t="s">
        <v>152</v>
      </c>
      <c r="J50" t="s">
        <v>407</v>
      </c>
      <c r="K50" s="76">
        <v>3.31</v>
      </c>
      <c r="L50" t="s">
        <v>105</v>
      </c>
      <c r="M50" s="76">
        <v>3.55</v>
      </c>
      <c r="N50" s="76">
        <v>0.49</v>
      </c>
      <c r="O50" s="76">
        <v>3695771.1</v>
      </c>
      <c r="P50" s="76">
        <v>117.81</v>
      </c>
      <c r="Q50" s="76">
        <v>0</v>
      </c>
      <c r="R50" s="76">
        <v>4353.98793291</v>
      </c>
      <c r="S50" s="76">
        <v>0.86</v>
      </c>
      <c r="T50" s="76">
        <v>0.33</v>
      </c>
      <c r="U50" s="76">
        <v>0.09</v>
      </c>
    </row>
    <row r="51" spans="2:21" ht="18">
      <c r="B51" t="s">
        <v>408</v>
      </c>
      <c r="C51" t="s">
        <v>409</v>
      </c>
      <c r="D51" t="s">
        <v>103</v>
      </c>
      <c r="E51" t="s">
        <v>126</v>
      </c>
      <c r="F51" t="s">
        <v>403</v>
      </c>
      <c r="G51" t="s">
        <v>286</v>
      </c>
      <c r="H51" t="s">
        <v>364</v>
      </c>
      <c r="I51" t="s">
        <v>152</v>
      </c>
      <c r="J51" t="s">
        <v>410</v>
      </c>
      <c r="K51" s="76">
        <v>6.1</v>
      </c>
      <c r="L51" t="s">
        <v>105</v>
      </c>
      <c r="M51" s="76">
        <v>1.5</v>
      </c>
      <c r="N51" s="76">
        <v>0.97</v>
      </c>
      <c r="O51" s="76">
        <v>6585525.49</v>
      </c>
      <c r="P51" s="76">
        <v>104.1</v>
      </c>
      <c r="Q51" s="76">
        <v>0</v>
      </c>
      <c r="R51" s="76">
        <v>6855.53203509</v>
      </c>
      <c r="S51" s="76">
        <v>1.09</v>
      </c>
      <c r="T51" s="76">
        <v>0.52</v>
      </c>
      <c r="U51" s="76">
        <v>0.14</v>
      </c>
    </row>
    <row r="52" spans="2:21" ht="18">
      <c r="B52" t="s">
        <v>411</v>
      </c>
      <c r="C52" t="s">
        <v>412</v>
      </c>
      <c r="D52" t="s">
        <v>103</v>
      </c>
      <c r="E52" t="s">
        <v>126</v>
      </c>
      <c r="F52" t="s">
        <v>413</v>
      </c>
      <c r="G52" t="s">
        <v>339</v>
      </c>
      <c r="H52" t="s">
        <v>364</v>
      </c>
      <c r="I52" t="s">
        <v>152</v>
      </c>
      <c r="J52" t="s">
        <v>414</v>
      </c>
      <c r="K52" s="76">
        <v>0.33</v>
      </c>
      <c r="L52" t="s">
        <v>105</v>
      </c>
      <c r="M52" s="76">
        <v>4</v>
      </c>
      <c r="N52" s="76">
        <v>1.64</v>
      </c>
      <c r="O52" s="76">
        <v>56924.81</v>
      </c>
      <c r="P52" s="76">
        <v>123.03</v>
      </c>
      <c r="Q52" s="76">
        <v>0</v>
      </c>
      <c r="R52" s="76">
        <v>70.034593743</v>
      </c>
      <c r="S52" s="76">
        <v>0.23</v>
      </c>
      <c r="T52" s="76">
        <v>0.01</v>
      </c>
      <c r="U52" s="76">
        <v>0</v>
      </c>
    </row>
    <row r="53" spans="2:21" ht="18">
      <c r="B53" t="s">
        <v>415</v>
      </c>
      <c r="C53" t="s">
        <v>416</v>
      </c>
      <c r="D53" t="s">
        <v>103</v>
      </c>
      <c r="E53" t="s">
        <v>126</v>
      </c>
      <c r="F53" t="s">
        <v>413</v>
      </c>
      <c r="G53" t="s">
        <v>339</v>
      </c>
      <c r="H53" t="s">
        <v>364</v>
      </c>
      <c r="I53" t="s">
        <v>152</v>
      </c>
      <c r="J53" t="s">
        <v>417</v>
      </c>
      <c r="K53" s="76">
        <v>2.9</v>
      </c>
      <c r="L53" t="s">
        <v>105</v>
      </c>
      <c r="M53" s="76">
        <v>3.64</v>
      </c>
      <c r="N53" s="76">
        <v>0.83</v>
      </c>
      <c r="O53" s="76">
        <v>984698.62</v>
      </c>
      <c r="P53" s="76">
        <v>116.55</v>
      </c>
      <c r="Q53" s="76">
        <v>195.94699</v>
      </c>
      <c r="R53" s="76">
        <v>1152.335602375</v>
      </c>
      <c r="S53" s="76">
        <v>0.89</v>
      </c>
      <c r="T53" s="76">
        <v>0.09</v>
      </c>
      <c r="U53" s="76">
        <v>0.02</v>
      </c>
    </row>
    <row r="54" spans="2:21" ht="18">
      <c r="B54" t="s">
        <v>418</v>
      </c>
      <c r="C54" t="s">
        <v>419</v>
      </c>
      <c r="D54" t="s">
        <v>103</v>
      </c>
      <c r="E54" t="s">
        <v>126</v>
      </c>
      <c r="F54" t="s">
        <v>205</v>
      </c>
      <c r="G54" t="s">
        <v>420</v>
      </c>
      <c r="H54" t="s">
        <v>364</v>
      </c>
      <c r="I54" t="s">
        <v>152</v>
      </c>
      <c r="J54" t="s">
        <v>421</v>
      </c>
      <c r="K54" s="76">
        <v>6.95</v>
      </c>
      <c r="L54" t="s">
        <v>105</v>
      </c>
      <c r="M54" s="76">
        <v>4.5</v>
      </c>
      <c r="N54" s="76">
        <v>1.31</v>
      </c>
      <c r="O54" s="76">
        <v>2385777</v>
      </c>
      <c r="P54" s="76">
        <v>124.32</v>
      </c>
      <c r="Q54" s="76">
        <v>0</v>
      </c>
      <c r="R54" s="76">
        <v>2965.9979664</v>
      </c>
      <c r="S54" s="76">
        <v>0.26</v>
      </c>
      <c r="T54" s="76">
        <v>0.23</v>
      </c>
      <c r="U54" s="76">
        <v>0.06</v>
      </c>
    </row>
    <row r="55" spans="2:21" ht="18">
      <c r="B55" t="s">
        <v>422</v>
      </c>
      <c r="C55" t="s">
        <v>423</v>
      </c>
      <c r="D55" t="s">
        <v>103</v>
      </c>
      <c r="E55" t="s">
        <v>126</v>
      </c>
      <c r="F55" t="s">
        <v>285</v>
      </c>
      <c r="G55" t="s">
        <v>286</v>
      </c>
      <c r="H55" t="s">
        <v>364</v>
      </c>
      <c r="I55" t="s">
        <v>152</v>
      </c>
      <c r="J55" t="s">
        <v>424</v>
      </c>
      <c r="K55" s="76">
        <v>3.23</v>
      </c>
      <c r="L55" t="s">
        <v>105</v>
      </c>
      <c r="M55" s="76">
        <v>4</v>
      </c>
      <c r="N55" s="76">
        <v>0.48</v>
      </c>
      <c r="O55" s="76">
        <v>6229942</v>
      </c>
      <c r="P55" s="76">
        <v>120.01</v>
      </c>
      <c r="Q55" s="76">
        <v>0</v>
      </c>
      <c r="R55" s="76">
        <v>7476.5533942</v>
      </c>
      <c r="S55" s="76">
        <v>0.46</v>
      </c>
      <c r="T55" s="76">
        <v>0.57</v>
      </c>
      <c r="U55" s="76">
        <v>0.15</v>
      </c>
    </row>
    <row r="56" spans="2:21" ht="18">
      <c r="B56" t="s">
        <v>425</v>
      </c>
      <c r="C56" t="s">
        <v>426</v>
      </c>
      <c r="D56" t="s">
        <v>103</v>
      </c>
      <c r="E56" t="s">
        <v>126</v>
      </c>
      <c r="F56" t="s">
        <v>285</v>
      </c>
      <c r="G56" t="s">
        <v>286</v>
      </c>
      <c r="H56" t="s">
        <v>364</v>
      </c>
      <c r="I56" t="s">
        <v>152</v>
      </c>
      <c r="J56" t="s">
        <v>427</v>
      </c>
      <c r="K56" s="76">
        <v>2.76</v>
      </c>
      <c r="L56" t="s">
        <v>105</v>
      </c>
      <c r="M56" s="76">
        <v>5</v>
      </c>
      <c r="N56" s="76">
        <v>0.51</v>
      </c>
      <c r="O56" s="76">
        <v>1334840</v>
      </c>
      <c r="P56" s="76">
        <v>123.37</v>
      </c>
      <c r="Q56" s="76">
        <v>0</v>
      </c>
      <c r="R56" s="76">
        <v>1646.792108</v>
      </c>
      <c r="S56" s="76">
        <v>0.13</v>
      </c>
      <c r="T56" s="76">
        <v>0.13</v>
      </c>
      <c r="U56" s="76">
        <v>0.03</v>
      </c>
    </row>
    <row r="57" spans="2:21" ht="18">
      <c r="B57" t="s">
        <v>428</v>
      </c>
      <c r="C57" t="s">
        <v>429</v>
      </c>
      <c r="D57" t="s">
        <v>103</v>
      </c>
      <c r="E57" t="s">
        <v>126</v>
      </c>
      <c r="F57" t="s">
        <v>310</v>
      </c>
      <c r="G57" t="s">
        <v>286</v>
      </c>
      <c r="H57" t="s">
        <v>364</v>
      </c>
      <c r="I57" t="s">
        <v>152</v>
      </c>
      <c r="J57" t="s">
        <v>430</v>
      </c>
      <c r="K57" s="76">
        <v>2.61</v>
      </c>
      <c r="L57" t="s">
        <v>105</v>
      </c>
      <c r="M57" s="76">
        <v>6.5</v>
      </c>
      <c r="N57" s="76">
        <v>0.56</v>
      </c>
      <c r="O57" s="76">
        <v>8341457</v>
      </c>
      <c r="P57" s="76">
        <v>129.24</v>
      </c>
      <c r="Q57" s="76">
        <v>0</v>
      </c>
      <c r="R57" s="76">
        <v>10780.4990268</v>
      </c>
      <c r="S57" s="76">
        <v>0.53</v>
      </c>
      <c r="T57" s="76">
        <v>0.82</v>
      </c>
      <c r="U57" s="76">
        <v>0.21</v>
      </c>
    </row>
    <row r="58" spans="2:21" ht="18">
      <c r="B58" t="s">
        <v>431</v>
      </c>
      <c r="C58" t="s">
        <v>432</v>
      </c>
      <c r="D58" t="s">
        <v>103</v>
      </c>
      <c r="E58" t="s">
        <v>126</v>
      </c>
      <c r="F58" t="s">
        <v>433</v>
      </c>
      <c r="G58" t="s">
        <v>434</v>
      </c>
      <c r="H58" t="s">
        <v>364</v>
      </c>
      <c r="I58" t="s">
        <v>152</v>
      </c>
      <c r="J58" t="s">
        <v>435</v>
      </c>
      <c r="K58" s="76">
        <v>0.99</v>
      </c>
      <c r="L58" t="s">
        <v>105</v>
      </c>
      <c r="M58" s="76">
        <v>4.4</v>
      </c>
      <c r="N58" s="76">
        <v>1.02</v>
      </c>
      <c r="O58" s="76">
        <v>821379.74</v>
      </c>
      <c r="P58" s="76">
        <v>111.25</v>
      </c>
      <c r="Q58" s="76">
        <v>461.5201</v>
      </c>
      <c r="R58" s="76">
        <v>918.413314625</v>
      </c>
      <c r="S58" s="76">
        <v>0.69</v>
      </c>
      <c r="T58" s="76">
        <v>0.07</v>
      </c>
      <c r="U58" s="76">
        <v>0.02</v>
      </c>
    </row>
    <row r="59" spans="2:21" ht="18">
      <c r="B59" t="s">
        <v>436</v>
      </c>
      <c r="C59" t="s">
        <v>437</v>
      </c>
      <c r="D59" t="s">
        <v>103</v>
      </c>
      <c r="E59" t="s">
        <v>126</v>
      </c>
      <c r="F59" t="s">
        <v>438</v>
      </c>
      <c r="G59" t="s">
        <v>339</v>
      </c>
      <c r="H59" t="s">
        <v>364</v>
      </c>
      <c r="I59" t="s">
        <v>152</v>
      </c>
      <c r="J59" t="s">
        <v>439</v>
      </c>
      <c r="K59" s="76">
        <v>4.7</v>
      </c>
      <c r="L59" t="s">
        <v>105</v>
      </c>
      <c r="M59" s="76">
        <v>4</v>
      </c>
      <c r="N59" s="76">
        <v>1.18</v>
      </c>
      <c r="O59" s="76">
        <v>1037043</v>
      </c>
      <c r="P59" s="76">
        <v>115.86</v>
      </c>
      <c r="Q59" s="76">
        <v>0</v>
      </c>
      <c r="R59" s="76">
        <v>1201.5180198</v>
      </c>
      <c r="S59" s="76">
        <v>0.14</v>
      </c>
      <c r="T59" s="76">
        <v>0.09</v>
      </c>
      <c r="U59" s="76">
        <v>0.02</v>
      </c>
    </row>
    <row r="60" spans="2:21" ht="18">
      <c r="B60" t="s">
        <v>440</v>
      </c>
      <c r="C60" t="s">
        <v>441</v>
      </c>
      <c r="D60" t="s">
        <v>103</v>
      </c>
      <c r="E60" t="s">
        <v>126</v>
      </c>
      <c r="F60" t="s">
        <v>442</v>
      </c>
      <c r="G60" t="s">
        <v>286</v>
      </c>
      <c r="H60" t="s">
        <v>443</v>
      </c>
      <c r="I60" t="s">
        <v>153</v>
      </c>
      <c r="J60" t="s">
        <v>444</v>
      </c>
      <c r="K60" s="76">
        <v>0.92</v>
      </c>
      <c r="L60" t="s">
        <v>105</v>
      </c>
      <c r="M60" s="76">
        <v>1.6</v>
      </c>
      <c r="N60" s="76">
        <v>0.55</v>
      </c>
      <c r="O60" s="76">
        <v>973419.71</v>
      </c>
      <c r="P60" s="76">
        <v>102.07</v>
      </c>
      <c r="Q60" s="76">
        <v>0</v>
      </c>
      <c r="R60" s="76">
        <v>993.569497997</v>
      </c>
      <c r="S60" s="76">
        <v>0.38</v>
      </c>
      <c r="T60" s="76">
        <v>0.08</v>
      </c>
      <c r="U60" s="76">
        <v>0.02</v>
      </c>
    </row>
    <row r="61" spans="2:21" ht="18">
      <c r="B61" t="s">
        <v>445</v>
      </c>
      <c r="C61" t="s">
        <v>446</v>
      </c>
      <c r="D61" t="s">
        <v>103</v>
      </c>
      <c r="E61" t="s">
        <v>126</v>
      </c>
      <c r="F61" t="s">
        <v>442</v>
      </c>
      <c r="G61" t="s">
        <v>286</v>
      </c>
      <c r="H61" t="s">
        <v>443</v>
      </c>
      <c r="I61" t="s">
        <v>153</v>
      </c>
      <c r="J61" t="s">
        <v>447</v>
      </c>
      <c r="K61" s="76">
        <v>3.93</v>
      </c>
      <c r="L61" t="s">
        <v>105</v>
      </c>
      <c r="M61" s="76">
        <v>0.95</v>
      </c>
      <c r="N61" s="76">
        <v>0.4</v>
      </c>
      <c r="O61" s="76">
        <v>11017958</v>
      </c>
      <c r="P61" s="76">
        <v>102.13</v>
      </c>
      <c r="Q61" s="76">
        <v>0</v>
      </c>
      <c r="R61" s="76">
        <v>11252.6405054</v>
      </c>
      <c r="S61" s="76">
        <v>1.31</v>
      </c>
      <c r="T61" s="76">
        <v>0.86</v>
      </c>
      <c r="U61" s="76">
        <v>0.22</v>
      </c>
    </row>
    <row r="62" spans="2:21" ht="18">
      <c r="B62" t="s">
        <v>448</v>
      </c>
      <c r="C62" t="s">
        <v>449</v>
      </c>
      <c r="D62" t="s">
        <v>103</v>
      </c>
      <c r="E62" t="s">
        <v>126</v>
      </c>
      <c r="F62" t="s">
        <v>450</v>
      </c>
      <c r="G62" t="s">
        <v>339</v>
      </c>
      <c r="H62" t="s">
        <v>451</v>
      </c>
      <c r="I62" t="s">
        <v>152</v>
      </c>
      <c r="J62" t="s">
        <v>452</v>
      </c>
      <c r="K62" s="76">
        <v>1</v>
      </c>
      <c r="L62" t="s">
        <v>105</v>
      </c>
      <c r="M62" s="76">
        <v>4.25</v>
      </c>
      <c r="N62" s="76">
        <v>0.89</v>
      </c>
      <c r="O62" s="76">
        <v>5328963.49</v>
      </c>
      <c r="P62" s="76">
        <v>126.01</v>
      </c>
      <c r="Q62" s="76">
        <v>0</v>
      </c>
      <c r="R62" s="76">
        <v>6715.026893749</v>
      </c>
      <c r="S62" s="76">
        <v>1.3</v>
      </c>
      <c r="T62" s="76">
        <v>0.51</v>
      </c>
      <c r="U62" s="76">
        <v>0.13</v>
      </c>
    </row>
    <row r="63" spans="2:21" ht="18">
      <c r="B63" t="s">
        <v>453</v>
      </c>
      <c r="C63" t="s">
        <v>454</v>
      </c>
      <c r="D63" t="s">
        <v>103</v>
      </c>
      <c r="E63" t="s">
        <v>126</v>
      </c>
      <c r="F63" s="16"/>
      <c r="G63" t="s">
        <v>115</v>
      </c>
      <c r="H63" t="s">
        <v>451</v>
      </c>
      <c r="I63" t="s">
        <v>152</v>
      </c>
      <c r="J63" t="s">
        <v>455</v>
      </c>
      <c r="K63" s="76">
        <v>1.81</v>
      </c>
      <c r="L63" t="s">
        <v>105</v>
      </c>
      <c r="M63" s="76">
        <v>4.8</v>
      </c>
      <c r="N63" s="76">
        <v>0.96</v>
      </c>
      <c r="O63" s="76">
        <v>1918002.21</v>
      </c>
      <c r="P63" s="76">
        <v>111.97</v>
      </c>
      <c r="Q63" s="76">
        <v>0</v>
      </c>
      <c r="R63" s="76">
        <v>2147.587074537</v>
      </c>
      <c r="S63" s="76">
        <v>1.12</v>
      </c>
      <c r="T63" s="76">
        <v>0.16</v>
      </c>
      <c r="U63" s="76">
        <v>0.04</v>
      </c>
    </row>
    <row r="64" spans="2:21" ht="18">
      <c r="B64" t="s">
        <v>456</v>
      </c>
      <c r="C64" t="s">
        <v>457</v>
      </c>
      <c r="D64" t="s">
        <v>103</v>
      </c>
      <c r="E64" t="s">
        <v>126</v>
      </c>
      <c r="F64" s="16"/>
      <c r="G64" t="s">
        <v>339</v>
      </c>
      <c r="H64" t="s">
        <v>451</v>
      </c>
      <c r="I64" t="s">
        <v>152</v>
      </c>
      <c r="J64" t="s">
        <v>458</v>
      </c>
      <c r="K64" s="76">
        <v>4.46</v>
      </c>
      <c r="L64" t="s">
        <v>105</v>
      </c>
      <c r="M64" s="76">
        <v>3.29</v>
      </c>
      <c r="N64" s="76">
        <v>1.18</v>
      </c>
      <c r="O64" s="76">
        <v>3487387</v>
      </c>
      <c r="P64" s="76">
        <v>110.25</v>
      </c>
      <c r="Q64" s="76">
        <v>0</v>
      </c>
      <c r="R64" s="76">
        <v>3844.8441675</v>
      </c>
      <c r="S64" s="76">
        <v>1.66</v>
      </c>
      <c r="T64" s="76">
        <v>0.29</v>
      </c>
      <c r="U64" s="76">
        <v>0.08</v>
      </c>
    </row>
    <row r="65" spans="2:21" ht="18">
      <c r="B65" t="s">
        <v>459</v>
      </c>
      <c r="C65" t="s">
        <v>460</v>
      </c>
      <c r="D65" t="s">
        <v>103</v>
      </c>
      <c r="E65" t="s">
        <v>126</v>
      </c>
      <c r="F65" t="s">
        <v>461</v>
      </c>
      <c r="G65" t="s">
        <v>339</v>
      </c>
      <c r="H65" t="s">
        <v>443</v>
      </c>
      <c r="I65" t="s">
        <v>153</v>
      </c>
      <c r="J65" t="s">
        <v>462</v>
      </c>
      <c r="K65" s="76">
        <v>0.57</v>
      </c>
      <c r="L65" t="s">
        <v>105</v>
      </c>
      <c r="M65" s="76">
        <v>4.55</v>
      </c>
      <c r="N65" s="76">
        <v>1.83</v>
      </c>
      <c r="O65" s="76">
        <v>1222318.46</v>
      </c>
      <c r="P65" s="76">
        <v>123.95</v>
      </c>
      <c r="Q65" s="76">
        <v>0</v>
      </c>
      <c r="R65" s="76">
        <v>1515.06373117</v>
      </c>
      <c r="S65" s="76">
        <v>0.86</v>
      </c>
      <c r="T65" s="76">
        <v>0.12</v>
      </c>
      <c r="U65" s="76">
        <v>0.03</v>
      </c>
    </row>
    <row r="66" spans="2:21" ht="18">
      <c r="B66" t="s">
        <v>463</v>
      </c>
      <c r="C66" t="s">
        <v>464</v>
      </c>
      <c r="D66" t="s">
        <v>103</v>
      </c>
      <c r="E66" t="s">
        <v>126</v>
      </c>
      <c r="F66" t="s">
        <v>465</v>
      </c>
      <c r="G66" t="s">
        <v>339</v>
      </c>
      <c r="H66" t="s">
        <v>451</v>
      </c>
      <c r="I66" t="s">
        <v>152</v>
      </c>
      <c r="J66" t="s">
        <v>404</v>
      </c>
      <c r="K66" s="76">
        <v>0.82</v>
      </c>
      <c r="L66" t="s">
        <v>105</v>
      </c>
      <c r="M66" s="76">
        <v>4.95</v>
      </c>
      <c r="N66" s="76">
        <v>0.8</v>
      </c>
      <c r="O66" s="76">
        <v>3069905.8</v>
      </c>
      <c r="P66" s="76">
        <v>127.95</v>
      </c>
      <c r="Q66" s="76">
        <v>0</v>
      </c>
      <c r="R66" s="76">
        <v>3927.9444711</v>
      </c>
      <c r="S66" s="76">
        <v>0.83</v>
      </c>
      <c r="T66" s="76">
        <v>0.3</v>
      </c>
      <c r="U66" s="76">
        <v>0.08</v>
      </c>
    </row>
    <row r="67" spans="2:21" ht="18">
      <c r="B67" t="s">
        <v>466</v>
      </c>
      <c r="C67" t="s">
        <v>467</v>
      </c>
      <c r="D67" t="s">
        <v>103</v>
      </c>
      <c r="E67" t="s">
        <v>126</v>
      </c>
      <c r="F67" t="s">
        <v>465</v>
      </c>
      <c r="G67" t="s">
        <v>339</v>
      </c>
      <c r="H67" t="s">
        <v>451</v>
      </c>
      <c r="I67" t="s">
        <v>152</v>
      </c>
      <c r="J67" t="s">
        <v>468</v>
      </c>
      <c r="K67" s="76">
        <v>2.54</v>
      </c>
      <c r="L67" t="s">
        <v>105</v>
      </c>
      <c r="M67" s="76">
        <v>5.1</v>
      </c>
      <c r="N67" s="76">
        <v>1.36</v>
      </c>
      <c r="O67" s="76">
        <v>5755953</v>
      </c>
      <c r="P67" s="76">
        <v>131.16</v>
      </c>
      <c r="Q67" s="76">
        <v>0</v>
      </c>
      <c r="R67" s="76">
        <v>7549.5079548</v>
      </c>
      <c r="S67" s="76">
        <v>0.28</v>
      </c>
      <c r="T67" s="76">
        <v>0.57</v>
      </c>
      <c r="U67" s="76">
        <v>0.15</v>
      </c>
    </row>
    <row r="68" spans="2:21" ht="18">
      <c r="B68" t="s">
        <v>469</v>
      </c>
      <c r="C68" t="s">
        <v>470</v>
      </c>
      <c r="D68" t="s">
        <v>103</v>
      </c>
      <c r="E68" t="s">
        <v>126</v>
      </c>
      <c r="F68" t="s">
        <v>465</v>
      </c>
      <c r="G68" t="s">
        <v>339</v>
      </c>
      <c r="H68" t="s">
        <v>451</v>
      </c>
      <c r="I68" t="s">
        <v>152</v>
      </c>
      <c r="J68" t="s">
        <v>471</v>
      </c>
      <c r="K68" s="76">
        <v>0.81</v>
      </c>
      <c r="L68" t="s">
        <v>105</v>
      </c>
      <c r="M68" s="76">
        <v>5.3</v>
      </c>
      <c r="N68" s="76">
        <v>0.75</v>
      </c>
      <c r="O68" s="76">
        <v>5772747.44</v>
      </c>
      <c r="P68" s="76">
        <v>121.42</v>
      </c>
      <c r="Q68" s="76">
        <v>0</v>
      </c>
      <c r="R68" s="76">
        <v>7009.269941648</v>
      </c>
      <c r="S68" s="76">
        <v>1.21</v>
      </c>
      <c r="T68" s="76">
        <v>0.53</v>
      </c>
      <c r="U68" s="76">
        <v>0.14</v>
      </c>
    </row>
    <row r="69" spans="2:21" ht="18">
      <c r="B69" t="s">
        <v>472</v>
      </c>
      <c r="C69" t="s">
        <v>473</v>
      </c>
      <c r="D69" t="s">
        <v>103</v>
      </c>
      <c r="E69" t="s">
        <v>126</v>
      </c>
      <c r="F69" t="s">
        <v>465</v>
      </c>
      <c r="G69" t="s">
        <v>339</v>
      </c>
      <c r="H69" t="s">
        <v>451</v>
      </c>
      <c r="I69" t="s">
        <v>152</v>
      </c>
      <c r="J69" t="s">
        <v>474</v>
      </c>
      <c r="K69" s="76">
        <v>1.89</v>
      </c>
      <c r="L69" t="s">
        <v>105</v>
      </c>
      <c r="M69" s="76">
        <v>6.5</v>
      </c>
      <c r="N69" s="76">
        <v>0.82</v>
      </c>
      <c r="O69" s="76">
        <v>11504470.94</v>
      </c>
      <c r="P69" s="76">
        <v>127.48</v>
      </c>
      <c r="Q69" s="76">
        <v>0</v>
      </c>
      <c r="R69" s="76">
        <v>14665.899554312</v>
      </c>
      <c r="S69" s="76">
        <v>1.67</v>
      </c>
      <c r="T69" s="76">
        <v>1.12</v>
      </c>
      <c r="U69" s="76">
        <v>0.29</v>
      </c>
    </row>
    <row r="70" spans="2:21" ht="18">
      <c r="B70" t="s">
        <v>475</v>
      </c>
      <c r="C70" t="s">
        <v>476</v>
      </c>
      <c r="D70" t="s">
        <v>103</v>
      </c>
      <c r="E70" t="s">
        <v>126</v>
      </c>
      <c r="F70" t="s">
        <v>465</v>
      </c>
      <c r="G70" t="s">
        <v>339</v>
      </c>
      <c r="H70" t="s">
        <v>451</v>
      </c>
      <c r="I70" t="s">
        <v>152</v>
      </c>
      <c r="J70" t="s">
        <v>477</v>
      </c>
      <c r="K70" s="76">
        <v>4.55</v>
      </c>
      <c r="L70" t="s">
        <v>105</v>
      </c>
      <c r="M70" s="76">
        <v>5.35</v>
      </c>
      <c r="N70" s="76">
        <v>1.78</v>
      </c>
      <c r="O70" s="76">
        <v>2370983</v>
      </c>
      <c r="P70" s="76">
        <v>122.27</v>
      </c>
      <c r="Q70" s="76">
        <v>0</v>
      </c>
      <c r="R70" s="76">
        <v>2899.0009141</v>
      </c>
      <c r="S70" s="76">
        <v>0.09</v>
      </c>
      <c r="T70" s="76">
        <v>0.22</v>
      </c>
      <c r="U70" s="76">
        <v>0.06</v>
      </c>
    </row>
    <row r="71" spans="2:21" ht="18">
      <c r="B71" t="s">
        <v>478</v>
      </c>
      <c r="C71" t="s">
        <v>479</v>
      </c>
      <c r="D71" t="s">
        <v>103</v>
      </c>
      <c r="E71" t="s">
        <v>126</v>
      </c>
      <c r="F71" t="s">
        <v>480</v>
      </c>
      <c r="G71" t="s">
        <v>434</v>
      </c>
      <c r="H71" t="s">
        <v>451</v>
      </c>
      <c r="I71" t="s">
        <v>152</v>
      </c>
      <c r="J71" t="s">
        <v>481</v>
      </c>
      <c r="K71" s="76">
        <v>2.62</v>
      </c>
      <c r="L71" t="s">
        <v>105</v>
      </c>
      <c r="M71" s="76">
        <v>3.9</v>
      </c>
      <c r="N71" s="76">
        <v>0.71</v>
      </c>
      <c r="O71" s="76">
        <v>807789</v>
      </c>
      <c r="P71" s="76">
        <v>117.25</v>
      </c>
      <c r="Q71" s="76">
        <v>0</v>
      </c>
      <c r="R71" s="76">
        <v>947.1326025</v>
      </c>
      <c r="S71" s="76">
        <v>0.41</v>
      </c>
      <c r="T71" s="76">
        <v>0.07</v>
      </c>
      <c r="U71" s="76">
        <v>0.02</v>
      </c>
    </row>
    <row r="72" spans="2:21" ht="18">
      <c r="B72" t="s">
        <v>482</v>
      </c>
      <c r="C72" t="s">
        <v>483</v>
      </c>
      <c r="D72" t="s">
        <v>103</v>
      </c>
      <c r="E72" t="s">
        <v>126</v>
      </c>
      <c r="F72" t="s">
        <v>480</v>
      </c>
      <c r="G72" t="s">
        <v>434</v>
      </c>
      <c r="H72" t="s">
        <v>451</v>
      </c>
      <c r="I72" t="s">
        <v>152</v>
      </c>
      <c r="J72" t="s">
        <v>484</v>
      </c>
      <c r="K72" s="76">
        <v>3.51</v>
      </c>
      <c r="L72" t="s">
        <v>105</v>
      </c>
      <c r="M72" s="76">
        <v>3.9</v>
      </c>
      <c r="N72" s="76">
        <v>0.66</v>
      </c>
      <c r="O72" s="76">
        <v>6577555</v>
      </c>
      <c r="P72" s="76">
        <v>120.77</v>
      </c>
      <c r="Q72" s="76">
        <v>0</v>
      </c>
      <c r="R72" s="76">
        <v>7943.7131735</v>
      </c>
      <c r="S72" s="76">
        <v>1.65</v>
      </c>
      <c r="T72" s="76">
        <v>0.6</v>
      </c>
      <c r="U72" s="76">
        <v>0.16</v>
      </c>
    </row>
    <row r="73" spans="2:21" ht="18">
      <c r="B73" t="s">
        <v>485</v>
      </c>
      <c r="C73" t="s">
        <v>486</v>
      </c>
      <c r="D73" t="s">
        <v>103</v>
      </c>
      <c r="E73" t="s">
        <v>126</v>
      </c>
      <c r="F73" t="s">
        <v>480</v>
      </c>
      <c r="G73" t="s">
        <v>434</v>
      </c>
      <c r="H73" t="s">
        <v>451</v>
      </c>
      <c r="I73" t="s">
        <v>152</v>
      </c>
      <c r="J73" t="s">
        <v>487</v>
      </c>
      <c r="K73" s="76">
        <v>5.22</v>
      </c>
      <c r="L73" t="s">
        <v>105</v>
      </c>
      <c r="M73" s="76">
        <v>3.85</v>
      </c>
      <c r="N73" s="76">
        <v>0.68</v>
      </c>
      <c r="O73" s="76">
        <v>3925858</v>
      </c>
      <c r="P73" s="76">
        <v>121.15</v>
      </c>
      <c r="Q73" s="76">
        <v>0</v>
      </c>
      <c r="R73" s="76">
        <v>4756.176967</v>
      </c>
      <c r="S73" s="76">
        <v>1.64</v>
      </c>
      <c r="T73" s="76">
        <v>0.36</v>
      </c>
      <c r="U73" s="76">
        <v>0.09</v>
      </c>
    </row>
    <row r="74" spans="2:21" ht="18">
      <c r="B74" t="s">
        <v>488</v>
      </c>
      <c r="C74" t="s">
        <v>489</v>
      </c>
      <c r="D74" t="s">
        <v>103</v>
      </c>
      <c r="E74" t="s">
        <v>126</v>
      </c>
      <c r="F74" t="s">
        <v>480</v>
      </c>
      <c r="G74" t="s">
        <v>434</v>
      </c>
      <c r="H74" t="s">
        <v>451</v>
      </c>
      <c r="I74" t="s">
        <v>152</v>
      </c>
      <c r="J74" t="s">
        <v>490</v>
      </c>
      <c r="K74" s="76">
        <v>6.03</v>
      </c>
      <c r="L74" t="s">
        <v>105</v>
      </c>
      <c r="M74" s="76">
        <v>3.85</v>
      </c>
      <c r="N74" s="76">
        <v>1.08</v>
      </c>
      <c r="O74" s="76">
        <v>11317494</v>
      </c>
      <c r="P74" s="76">
        <v>121.31</v>
      </c>
      <c r="Q74" s="76">
        <v>0</v>
      </c>
      <c r="R74" s="76">
        <v>13729.2519714</v>
      </c>
      <c r="S74" s="76">
        <v>4.53</v>
      </c>
      <c r="T74" s="76">
        <v>1.05</v>
      </c>
      <c r="U74" s="76">
        <v>0.27</v>
      </c>
    </row>
    <row r="75" spans="2:21" ht="18">
      <c r="B75" t="s">
        <v>491</v>
      </c>
      <c r="C75" t="s">
        <v>492</v>
      </c>
      <c r="D75" t="s">
        <v>103</v>
      </c>
      <c r="E75" t="s">
        <v>126</v>
      </c>
      <c r="F75" t="s">
        <v>480</v>
      </c>
      <c r="G75" t="s">
        <v>434</v>
      </c>
      <c r="H75" t="s">
        <v>451</v>
      </c>
      <c r="I75" t="s">
        <v>152</v>
      </c>
      <c r="J75" t="s">
        <v>493</v>
      </c>
      <c r="K75" s="76">
        <v>4.47</v>
      </c>
      <c r="L75" t="s">
        <v>105</v>
      </c>
      <c r="M75" s="76">
        <v>2.8</v>
      </c>
      <c r="N75" s="76">
        <v>0.81</v>
      </c>
      <c r="O75" s="76">
        <v>6996516</v>
      </c>
      <c r="P75" s="76">
        <v>109.97</v>
      </c>
      <c r="Q75" s="76">
        <v>0</v>
      </c>
      <c r="R75" s="76">
        <v>7694.0686452</v>
      </c>
      <c r="S75" s="76">
        <v>3.11</v>
      </c>
      <c r="T75" s="76">
        <v>0.59</v>
      </c>
      <c r="U75" s="76">
        <v>0.15</v>
      </c>
    </row>
    <row r="76" spans="2:21" ht="18">
      <c r="B76" t="s">
        <v>494</v>
      </c>
      <c r="C76" t="s">
        <v>495</v>
      </c>
      <c r="D76" t="s">
        <v>103</v>
      </c>
      <c r="E76" t="s">
        <v>126</v>
      </c>
      <c r="F76" t="s">
        <v>496</v>
      </c>
      <c r="G76" t="s">
        <v>434</v>
      </c>
      <c r="H76" t="s">
        <v>451</v>
      </c>
      <c r="I76" t="s">
        <v>152</v>
      </c>
      <c r="J76" t="s">
        <v>497</v>
      </c>
      <c r="K76" s="76">
        <v>3.69</v>
      </c>
      <c r="L76" t="s">
        <v>105</v>
      </c>
      <c r="M76" s="76">
        <v>3.75</v>
      </c>
      <c r="N76" s="76">
        <v>0.71</v>
      </c>
      <c r="O76" s="76">
        <v>13536471</v>
      </c>
      <c r="P76" s="76">
        <v>119.02</v>
      </c>
      <c r="Q76" s="76">
        <v>0</v>
      </c>
      <c r="R76" s="76">
        <v>16111.1077842</v>
      </c>
      <c r="S76" s="76">
        <v>1.75</v>
      </c>
      <c r="T76" s="76">
        <v>1.23</v>
      </c>
      <c r="U76" s="76">
        <v>0.32</v>
      </c>
    </row>
    <row r="77" spans="2:21" ht="18">
      <c r="B77" t="s">
        <v>498</v>
      </c>
      <c r="C77" t="s">
        <v>499</v>
      </c>
      <c r="D77" t="s">
        <v>103</v>
      </c>
      <c r="E77" t="s">
        <v>126</v>
      </c>
      <c r="F77" t="s">
        <v>496</v>
      </c>
      <c r="G77" t="s">
        <v>434</v>
      </c>
      <c r="H77" t="s">
        <v>451</v>
      </c>
      <c r="I77" t="s">
        <v>152</v>
      </c>
      <c r="J77" t="s">
        <v>500</v>
      </c>
      <c r="K77" s="76">
        <v>5.92</v>
      </c>
      <c r="L77" t="s">
        <v>105</v>
      </c>
      <c r="M77" s="76">
        <v>2.32</v>
      </c>
      <c r="N77" s="76">
        <v>1.17</v>
      </c>
      <c r="O77" s="76">
        <v>3631000</v>
      </c>
      <c r="P77" s="76">
        <v>107.41</v>
      </c>
      <c r="Q77" s="76">
        <v>0</v>
      </c>
      <c r="R77" s="76">
        <v>3900.0571</v>
      </c>
      <c r="S77" s="76">
        <v>1</v>
      </c>
      <c r="T77" s="76">
        <v>0.3</v>
      </c>
      <c r="U77" s="76">
        <v>0.08</v>
      </c>
    </row>
    <row r="78" spans="2:21" ht="18">
      <c r="B78" t="s">
        <v>501</v>
      </c>
      <c r="C78" t="s">
        <v>502</v>
      </c>
      <c r="D78" t="s">
        <v>103</v>
      </c>
      <c r="E78" t="s">
        <v>126</v>
      </c>
      <c r="F78" t="s">
        <v>496</v>
      </c>
      <c r="G78" t="s">
        <v>434</v>
      </c>
      <c r="H78" t="s">
        <v>443</v>
      </c>
      <c r="I78" t="s">
        <v>153</v>
      </c>
      <c r="J78" t="s">
        <v>503</v>
      </c>
      <c r="K78" s="76">
        <v>7.26</v>
      </c>
      <c r="L78" t="s">
        <v>105</v>
      </c>
      <c r="M78" s="76">
        <v>2.48</v>
      </c>
      <c r="N78" s="76">
        <v>1.35</v>
      </c>
      <c r="O78" s="76">
        <v>6542288.13</v>
      </c>
      <c r="P78" s="76">
        <v>108.66</v>
      </c>
      <c r="Q78" s="76">
        <v>0</v>
      </c>
      <c r="R78" s="76">
        <v>7108.850282058</v>
      </c>
      <c r="S78" s="76">
        <v>1.54</v>
      </c>
      <c r="T78" s="76">
        <v>0.54</v>
      </c>
      <c r="U78" s="76">
        <v>0.14</v>
      </c>
    </row>
    <row r="79" spans="2:21" ht="18">
      <c r="B79" t="s">
        <v>504</v>
      </c>
      <c r="C79" t="s">
        <v>505</v>
      </c>
      <c r="D79" t="s">
        <v>103</v>
      </c>
      <c r="E79" t="s">
        <v>126</v>
      </c>
      <c r="F79" t="s">
        <v>506</v>
      </c>
      <c r="G79" t="s">
        <v>339</v>
      </c>
      <c r="H79" t="s">
        <v>451</v>
      </c>
      <c r="I79" t="s">
        <v>152</v>
      </c>
      <c r="J79" t="s">
        <v>507</v>
      </c>
      <c r="K79" s="76">
        <v>2.61</v>
      </c>
      <c r="L79" t="s">
        <v>105</v>
      </c>
      <c r="M79" s="76">
        <v>5.1</v>
      </c>
      <c r="N79" s="76">
        <v>0.46</v>
      </c>
      <c r="O79" s="76">
        <v>0.5</v>
      </c>
      <c r="P79" s="76">
        <v>124.53</v>
      </c>
      <c r="Q79" s="76">
        <v>0</v>
      </c>
      <c r="R79" s="76">
        <v>0.00062265</v>
      </c>
      <c r="S79" s="76">
        <v>0</v>
      </c>
      <c r="T79" s="76">
        <v>0</v>
      </c>
      <c r="U79" s="76">
        <v>0</v>
      </c>
    </row>
    <row r="80" spans="2:21" ht="18">
      <c r="B80" t="s">
        <v>508</v>
      </c>
      <c r="C80" t="s">
        <v>509</v>
      </c>
      <c r="D80" t="s">
        <v>103</v>
      </c>
      <c r="E80" t="s">
        <v>126</v>
      </c>
      <c r="F80" t="s">
        <v>506</v>
      </c>
      <c r="G80" t="s">
        <v>339</v>
      </c>
      <c r="H80" t="s">
        <v>451</v>
      </c>
      <c r="I80" t="s">
        <v>152</v>
      </c>
      <c r="J80" t="s">
        <v>510</v>
      </c>
      <c r="K80" s="76">
        <v>2.93</v>
      </c>
      <c r="L80" t="s">
        <v>105</v>
      </c>
      <c r="M80" s="76">
        <v>4.9</v>
      </c>
      <c r="N80" s="76">
        <v>0.97</v>
      </c>
      <c r="O80" s="76">
        <v>8295551.26</v>
      </c>
      <c r="P80" s="76">
        <v>115.86</v>
      </c>
      <c r="Q80" s="76">
        <v>0</v>
      </c>
      <c r="R80" s="76">
        <v>9611.225689836</v>
      </c>
      <c r="S80" s="76">
        <v>0.89</v>
      </c>
      <c r="T80" s="76">
        <v>0.73</v>
      </c>
      <c r="U80" s="76">
        <v>0.19</v>
      </c>
    </row>
    <row r="81" spans="2:21" ht="18">
      <c r="B81" t="s">
        <v>511</v>
      </c>
      <c r="C81" t="s">
        <v>512</v>
      </c>
      <c r="D81" t="s">
        <v>103</v>
      </c>
      <c r="E81" t="s">
        <v>126</v>
      </c>
      <c r="F81" t="s">
        <v>506</v>
      </c>
      <c r="G81" t="s">
        <v>339</v>
      </c>
      <c r="H81" t="s">
        <v>451</v>
      </c>
      <c r="I81" t="s">
        <v>152</v>
      </c>
      <c r="J81" t="s">
        <v>513</v>
      </c>
      <c r="K81" s="76">
        <v>6.68</v>
      </c>
      <c r="L81" t="s">
        <v>105</v>
      </c>
      <c r="M81" s="76">
        <v>2.3</v>
      </c>
      <c r="N81" s="76">
        <v>1.79</v>
      </c>
      <c r="O81" s="76">
        <v>4762392.13</v>
      </c>
      <c r="P81" s="76">
        <v>104.15</v>
      </c>
      <c r="Q81" s="76">
        <v>0</v>
      </c>
      <c r="R81" s="76">
        <v>4960.031403395</v>
      </c>
      <c r="S81" s="76">
        <v>0.33</v>
      </c>
      <c r="T81" s="76">
        <v>0.38</v>
      </c>
      <c r="U81" s="76">
        <v>0.1</v>
      </c>
    </row>
    <row r="82" spans="2:21" ht="18">
      <c r="B82" t="s">
        <v>514</v>
      </c>
      <c r="C82" t="s">
        <v>515</v>
      </c>
      <c r="D82" t="s">
        <v>103</v>
      </c>
      <c r="E82" t="s">
        <v>126</v>
      </c>
      <c r="F82" t="s">
        <v>506</v>
      </c>
      <c r="G82" t="s">
        <v>339</v>
      </c>
      <c r="H82" t="s">
        <v>451</v>
      </c>
      <c r="I82" t="s">
        <v>152</v>
      </c>
      <c r="J82" t="s">
        <v>516</v>
      </c>
      <c r="K82" s="76">
        <v>0.49</v>
      </c>
      <c r="L82" t="s">
        <v>105</v>
      </c>
      <c r="M82" s="76">
        <v>5.5</v>
      </c>
      <c r="N82" s="76">
        <v>1.08</v>
      </c>
      <c r="O82" s="76">
        <v>111802.83</v>
      </c>
      <c r="P82" s="76">
        <v>123.19</v>
      </c>
      <c r="Q82" s="76">
        <v>0</v>
      </c>
      <c r="R82" s="76">
        <v>137.729906277</v>
      </c>
      <c r="S82" s="76">
        <v>0.37</v>
      </c>
      <c r="T82" s="76">
        <v>0.01</v>
      </c>
      <c r="U82" s="76">
        <v>0</v>
      </c>
    </row>
    <row r="83" spans="2:21" ht="18">
      <c r="B83" t="s">
        <v>517</v>
      </c>
      <c r="C83" t="s">
        <v>518</v>
      </c>
      <c r="D83" t="s">
        <v>103</v>
      </c>
      <c r="E83" t="s">
        <v>126</v>
      </c>
      <c r="F83" t="s">
        <v>506</v>
      </c>
      <c r="G83" t="s">
        <v>339</v>
      </c>
      <c r="H83" t="s">
        <v>451</v>
      </c>
      <c r="I83" t="s">
        <v>152</v>
      </c>
      <c r="J83" t="s">
        <v>516</v>
      </c>
      <c r="K83" s="76">
        <v>2.82</v>
      </c>
      <c r="L83" t="s">
        <v>105</v>
      </c>
      <c r="M83" s="76">
        <v>5.85</v>
      </c>
      <c r="N83" s="76">
        <v>0.99</v>
      </c>
      <c r="O83" s="76">
        <v>11751788.76</v>
      </c>
      <c r="P83" s="76">
        <v>123.76</v>
      </c>
      <c r="Q83" s="76">
        <v>0</v>
      </c>
      <c r="R83" s="76">
        <v>14544.013769376</v>
      </c>
      <c r="S83" s="76">
        <v>0.83</v>
      </c>
      <c r="T83" s="76">
        <v>1.11</v>
      </c>
      <c r="U83" s="76">
        <v>0.29</v>
      </c>
    </row>
    <row r="84" spans="2:21" ht="18">
      <c r="B84" t="s">
        <v>519</v>
      </c>
      <c r="C84" t="s">
        <v>520</v>
      </c>
      <c r="D84" t="s">
        <v>103</v>
      </c>
      <c r="E84" t="s">
        <v>126</v>
      </c>
      <c r="F84" t="s">
        <v>521</v>
      </c>
      <c r="G84" t="s">
        <v>434</v>
      </c>
      <c r="H84" t="s">
        <v>443</v>
      </c>
      <c r="I84" t="s">
        <v>153</v>
      </c>
      <c r="J84" t="s">
        <v>522</v>
      </c>
      <c r="K84" s="76">
        <v>1.35</v>
      </c>
      <c r="L84" t="s">
        <v>105</v>
      </c>
      <c r="M84" s="76">
        <v>4.28</v>
      </c>
      <c r="N84" s="76">
        <v>0.68</v>
      </c>
      <c r="O84" s="76">
        <v>2045599.17</v>
      </c>
      <c r="P84" s="76">
        <v>125.42</v>
      </c>
      <c r="Q84" s="76">
        <v>0</v>
      </c>
      <c r="R84" s="76">
        <v>2565.590479014</v>
      </c>
      <c r="S84" s="76">
        <v>1.43</v>
      </c>
      <c r="T84" s="76">
        <v>0.2</v>
      </c>
      <c r="U84" s="76">
        <v>0.05</v>
      </c>
    </row>
    <row r="85" spans="2:21" ht="18">
      <c r="B85" t="s">
        <v>523</v>
      </c>
      <c r="C85" t="s">
        <v>524</v>
      </c>
      <c r="D85" t="s">
        <v>103</v>
      </c>
      <c r="E85" t="s">
        <v>126</v>
      </c>
      <c r="F85" t="s">
        <v>525</v>
      </c>
      <c r="G85" t="s">
        <v>526</v>
      </c>
      <c r="H85" t="s">
        <v>451</v>
      </c>
      <c r="I85" t="s">
        <v>152</v>
      </c>
      <c r="J85" t="s">
        <v>527</v>
      </c>
      <c r="K85" s="76">
        <v>5.46</v>
      </c>
      <c r="L85" t="s">
        <v>105</v>
      </c>
      <c r="M85" s="76">
        <v>1.94</v>
      </c>
      <c r="N85" s="76">
        <v>0.96</v>
      </c>
      <c r="O85" s="76">
        <v>13523797</v>
      </c>
      <c r="P85" s="76">
        <v>105.89</v>
      </c>
      <c r="Q85" s="76">
        <v>0</v>
      </c>
      <c r="R85" s="76">
        <v>14320.3486433</v>
      </c>
      <c r="S85" s="76">
        <v>1.87</v>
      </c>
      <c r="T85" s="76">
        <v>1.09</v>
      </c>
      <c r="U85" s="76">
        <v>0.28</v>
      </c>
    </row>
    <row r="86" spans="2:21" ht="18">
      <c r="B86" t="s">
        <v>528</v>
      </c>
      <c r="C86" t="s">
        <v>529</v>
      </c>
      <c r="D86" t="s">
        <v>103</v>
      </c>
      <c r="E86" t="s">
        <v>126</v>
      </c>
      <c r="F86" t="s">
        <v>530</v>
      </c>
      <c r="G86" t="s">
        <v>434</v>
      </c>
      <c r="H86" t="s">
        <v>443</v>
      </c>
      <c r="I86" t="s">
        <v>153</v>
      </c>
      <c r="J86" t="s">
        <v>531</v>
      </c>
      <c r="K86" s="76">
        <v>3.93</v>
      </c>
      <c r="L86" t="s">
        <v>105</v>
      </c>
      <c r="M86" s="76">
        <v>2.55</v>
      </c>
      <c r="N86" s="76">
        <v>0.73</v>
      </c>
      <c r="O86" s="76">
        <v>3555555.88</v>
      </c>
      <c r="P86" s="76">
        <v>108.8</v>
      </c>
      <c r="Q86" s="76">
        <v>0</v>
      </c>
      <c r="R86" s="76">
        <v>3868.44479744</v>
      </c>
      <c r="S86" s="76">
        <v>0.72</v>
      </c>
      <c r="T86" s="76">
        <v>0.29</v>
      </c>
      <c r="U86" s="76">
        <v>0.08</v>
      </c>
    </row>
    <row r="87" spans="2:21" ht="18">
      <c r="B87" t="s">
        <v>532</v>
      </c>
      <c r="C87" t="s">
        <v>533</v>
      </c>
      <c r="D87" t="s">
        <v>103</v>
      </c>
      <c r="E87" t="s">
        <v>126</v>
      </c>
      <c r="F87" t="s">
        <v>433</v>
      </c>
      <c r="G87" t="s">
        <v>434</v>
      </c>
      <c r="H87" t="s">
        <v>451</v>
      </c>
      <c r="I87" t="s">
        <v>152</v>
      </c>
      <c r="J87" t="s">
        <v>534</v>
      </c>
      <c r="K87" s="76">
        <v>2</v>
      </c>
      <c r="L87" t="s">
        <v>105</v>
      </c>
      <c r="M87" s="76">
        <v>3.6</v>
      </c>
      <c r="N87" s="76">
        <v>0.66</v>
      </c>
      <c r="O87" s="76">
        <v>7218635</v>
      </c>
      <c r="P87" s="76">
        <v>113.2</v>
      </c>
      <c r="Q87" s="76">
        <v>0</v>
      </c>
      <c r="R87" s="76">
        <v>8171.49482</v>
      </c>
      <c r="S87" s="76">
        <v>1.74</v>
      </c>
      <c r="T87" s="76">
        <v>0.62</v>
      </c>
      <c r="U87" s="76">
        <v>0.16</v>
      </c>
    </row>
    <row r="88" spans="2:21" ht="18">
      <c r="B88" t="s">
        <v>535</v>
      </c>
      <c r="C88" t="s">
        <v>536</v>
      </c>
      <c r="D88" t="s">
        <v>103</v>
      </c>
      <c r="E88" t="s">
        <v>126</v>
      </c>
      <c r="F88" t="s">
        <v>433</v>
      </c>
      <c r="G88" t="s">
        <v>434</v>
      </c>
      <c r="H88" t="s">
        <v>443</v>
      </c>
      <c r="I88" t="s">
        <v>153</v>
      </c>
      <c r="J88" t="s">
        <v>447</v>
      </c>
      <c r="K88" s="76">
        <v>8.32</v>
      </c>
      <c r="L88" t="s">
        <v>105</v>
      </c>
      <c r="M88" s="76">
        <v>2.25</v>
      </c>
      <c r="N88" s="76">
        <v>1.38</v>
      </c>
      <c r="O88" s="76">
        <v>1259231</v>
      </c>
      <c r="P88" s="76">
        <v>108.25</v>
      </c>
      <c r="Q88" s="76">
        <v>0</v>
      </c>
      <c r="R88" s="76">
        <v>1363.1175575</v>
      </c>
      <c r="S88" s="76">
        <v>0.31</v>
      </c>
      <c r="T88" s="76">
        <v>0.1</v>
      </c>
      <c r="U88" s="76">
        <v>0.03</v>
      </c>
    </row>
    <row r="89" spans="2:21" ht="18">
      <c r="B89" t="s">
        <v>537</v>
      </c>
      <c r="C89" t="s">
        <v>538</v>
      </c>
      <c r="D89" t="s">
        <v>103</v>
      </c>
      <c r="E89" t="s">
        <v>126</v>
      </c>
      <c r="F89" t="s">
        <v>442</v>
      </c>
      <c r="G89" t="s">
        <v>286</v>
      </c>
      <c r="H89" t="s">
        <v>539</v>
      </c>
      <c r="I89" t="s">
        <v>153</v>
      </c>
      <c r="J89" t="s">
        <v>540</v>
      </c>
      <c r="K89" s="76">
        <v>2.74</v>
      </c>
      <c r="L89" t="s">
        <v>105</v>
      </c>
      <c r="M89" s="76">
        <v>4.15</v>
      </c>
      <c r="N89" s="76">
        <v>0.56</v>
      </c>
      <c r="O89" s="76">
        <v>4100000</v>
      </c>
      <c r="P89" s="76">
        <v>113.34</v>
      </c>
      <c r="Q89" s="76">
        <v>0</v>
      </c>
      <c r="R89" s="76">
        <v>4646.94</v>
      </c>
      <c r="S89" s="76">
        <v>1.36</v>
      </c>
      <c r="T89" s="76">
        <v>0.35</v>
      </c>
      <c r="U89" s="76">
        <v>0.09</v>
      </c>
    </row>
    <row r="90" spans="2:21" ht="18">
      <c r="B90" t="s">
        <v>541</v>
      </c>
      <c r="C90" t="s">
        <v>542</v>
      </c>
      <c r="D90" t="s">
        <v>103</v>
      </c>
      <c r="E90" t="s">
        <v>126</v>
      </c>
      <c r="F90" t="s">
        <v>543</v>
      </c>
      <c r="G90" t="s">
        <v>115</v>
      </c>
      <c r="H90" t="s">
        <v>539</v>
      </c>
      <c r="I90" t="s">
        <v>153</v>
      </c>
      <c r="J90" t="s">
        <v>544</v>
      </c>
      <c r="K90" s="76">
        <v>2.05</v>
      </c>
      <c r="L90" t="s">
        <v>105</v>
      </c>
      <c r="M90" s="76">
        <v>4.7</v>
      </c>
      <c r="N90" s="76">
        <v>0.8</v>
      </c>
      <c r="O90" s="76">
        <v>3511467</v>
      </c>
      <c r="P90" s="76">
        <v>131.4</v>
      </c>
      <c r="Q90" s="76">
        <v>0</v>
      </c>
      <c r="R90" s="76">
        <v>4614.067638</v>
      </c>
      <c r="S90" s="76">
        <v>1.78</v>
      </c>
      <c r="T90" s="76">
        <v>0.35</v>
      </c>
      <c r="U90" s="76">
        <v>0.09</v>
      </c>
    </row>
    <row r="91" spans="2:21" ht="18">
      <c r="B91" t="s">
        <v>545</v>
      </c>
      <c r="C91" t="s">
        <v>546</v>
      </c>
      <c r="D91" t="s">
        <v>103</v>
      </c>
      <c r="E91" t="s">
        <v>126</v>
      </c>
      <c r="F91" t="s">
        <v>547</v>
      </c>
      <c r="G91" t="s">
        <v>339</v>
      </c>
      <c r="H91" t="s">
        <v>548</v>
      </c>
      <c r="I91" t="s">
        <v>152</v>
      </c>
      <c r="J91" t="s">
        <v>549</v>
      </c>
      <c r="K91" s="76">
        <v>1.05</v>
      </c>
      <c r="L91" t="s">
        <v>105</v>
      </c>
      <c r="M91" s="76">
        <v>4.85</v>
      </c>
      <c r="N91" s="76">
        <v>0.98</v>
      </c>
      <c r="O91" s="76">
        <v>6276727.28</v>
      </c>
      <c r="P91" s="76">
        <v>127.19</v>
      </c>
      <c r="Q91" s="76">
        <v>0</v>
      </c>
      <c r="R91" s="76">
        <v>7983.369427432</v>
      </c>
      <c r="S91" s="76">
        <v>2.51</v>
      </c>
      <c r="T91" s="76">
        <v>0.61</v>
      </c>
      <c r="U91" s="76">
        <v>0.16</v>
      </c>
    </row>
    <row r="92" spans="2:21" ht="18">
      <c r="B92" t="s">
        <v>550</v>
      </c>
      <c r="C92" t="s">
        <v>551</v>
      </c>
      <c r="D92" t="s">
        <v>103</v>
      </c>
      <c r="E92" t="s">
        <v>126</v>
      </c>
      <c r="F92" t="s">
        <v>547</v>
      </c>
      <c r="G92" t="s">
        <v>339</v>
      </c>
      <c r="H92" t="s">
        <v>539</v>
      </c>
      <c r="I92" t="s">
        <v>153</v>
      </c>
      <c r="J92" t="s">
        <v>552</v>
      </c>
      <c r="K92" s="76">
        <v>6.63</v>
      </c>
      <c r="L92" t="s">
        <v>105</v>
      </c>
      <c r="M92" s="76">
        <v>1.95</v>
      </c>
      <c r="N92" s="76">
        <v>1.76</v>
      </c>
      <c r="O92" s="76">
        <v>5005000</v>
      </c>
      <c r="P92" s="76">
        <v>101.75</v>
      </c>
      <c r="Q92" s="76">
        <v>0</v>
      </c>
      <c r="R92" s="76">
        <v>5092.5875</v>
      </c>
      <c r="S92" s="76">
        <v>1.42</v>
      </c>
      <c r="T92" s="76">
        <v>0.39</v>
      </c>
      <c r="U92" s="76">
        <v>0.1</v>
      </c>
    </row>
    <row r="93" spans="2:21" ht="18">
      <c r="B93" t="s">
        <v>553</v>
      </c>
      <c r="C93" t="s">
        <v>554</v>
      </c>
      <c r="D93" t="s">
        <v>103</v>
      </c>
      <c r="E93" t="s">
        <v>126</v>
      </c>
      <c r="F93" t="s">
        <v>547</v>
      </c>
      <c r="G93" t="s">
        <v>339</v>
      </c>
      <c r="H93" t="s">
        <v>548</v>
      </c>
      <c r="I93" t="s">
        <v>152</v>
      </c>
      <c r="J93" t="s">
        <v>555</v>
      </c>
      <c r="K93" s="76">
        <v>3.79</v>
      </c>
      <c r="L93" t="s">
        <v>105</v>
      </c>
      <c r="M93" s="76">
        <v>2.85</v>
      </c>
      <c r="N93" s="76">
        <v>1.1</v>
      </c>
      <c r="O93" s="76">
        <v>8607985.65</v>
      </c>
      <c r="P93" s="76">
        <v>106.95</v>
      </c>
      <c r="Q93" s="76">
        <v>0</v>
      </c>
      <c r="R93" s="76">
        <v>9206.240652675</v>
      </c>
      <c r="S93" s="76">
        <v>1.76</v>
      </c>
      <c r="T93" s="76">
        <v>0.7</v>
      </c>
      <c r="U93" s="76">
        <v>0.18</v>
      </c>
    </row>
    <row r="94" spans="2:21" ht="18">
      <c r="B94" t="s">
        <v>556</v>
      </c>
      <c r="C94" t="s">
        <v>557</v>
      </c>
      <c r="D94" t="s">
        <v>103</v>
      </c>
      <c r="E94" t="s">
        <v>126</v>
      </c>
      <c r="F94" t="s">
        <v>393</v>
      </c>
      <c r="G94" t="s">
        <v>286</v>
      </c>
      <c r="H94" t="s">
        <v>548</v>
      </c>
      <c r="I94" t="s">
        <v>152</v>
      </c>
      <c r="J94" t="s">
        <v>558</v>
      </c>
      <c r="K94" s="76">
        <v>2.45</v>
      </c>
      <c r="L94" t="s">
        <v>105</v>
      </c>
      <c r="M94" s="76">
        <v>6.4</v>
      </c>
      <c r="N94" s="76">
        <v>0.59</v>
      </c>
      <c r="O94" s="76">
        <v>9427980</v>
      </c>
      <c r="P94" s="76">
        <v>129.62</v>
      </c>
      <c r="Q94" s="76">
        <v>0</v>
      </c>
      <c r="R94" s="76">
        <v>12220.547676</v>
      </c>
      <c r="S94" s="76">
        <v>0.75</v>
      </c>
      <c r="T94" s="76">
        <v>0.93</v>
      </c>
      <c r="U94" s="76">
        <v>0.24</v>
      </c>
    </row>
    <row r="95" spans="2:21" ht="18">
      <c r="B95" t="s">
        <v>559</v>
      </c>
      <c r="C95" t="s">
        <v>560</v>
      </c>
      <c r="D95" t="s">
        <v>103</v>
      </c>
      <c r="E95" t="s">
        <v>126</v>
      </c>
      <c r="F95" t="s">
        <v>561</v>
      </c>
      <c r="G95" t="s">
        <v>135</v>
      </c>
      <c r="H95" t="s">
        <v>539</v>
      </c>
      <c r="I95" t="s">
        <v>153</v>
      </c>
      <c r="J95" t="s">
        <v>562</v>
      </c>
      <c r="K95" s="76">
        <v>0.95</v>
      </c>
      <c r="L95" t="s">
        <v>105</v>
      </c>
      <c r="M95" s="76">
        <v>3.9</v>
      </c>
      <c r="N95" s="76">
        <v>1.23</v>
      </c>
      <c r="O95" s="76">
        <v>1425375</v>
      </c>
      <c r="P95" s="76">
        <v>108</v>
      </c>
      <c r="Q95" s="76">
        <v>0</v>
      </c>
      <c r="R95" s="76">
        <v>1539.405</v>
      </c>
      <c r="S95" s="76">
        <v>0.3</v>
      </c>
      <c r="T95" s="76">
        <v>0.12</v>
      </c>
      <c r="U95" s="76">
        <v>0.03</v>
      </c>
    </row>
    <row r="96" spans="2:21" ht="18">
      <c r="B96" t="s">
        <v>563</v>
      </c>
      <c r="C96" t="s">
        <v>564</v>
      </c>
      <c r="D96" t="s">
        <v>103</v>
      </c>
      <c r="E96" t="s">
        <v>126</v>
      </c>
      <c r="F96" t="s">
        <v>565</v>
      </c>
      <c r="G96" t="s">
        <v>286</v>
      </c>
      <c r="H96" t="s">
        <v>548</v>
      </c>
      <c r="I96" t="s">
        <v>152</v>
      </c>
      <c r="J96" t="s">
        <v>566</v>
      </c>
      <c r="K96" s="76">
        <v>2.29</v>
      </c>
      <c r="L96" t="s">
        <v>105</v>
      </c>
      <c r="M96" s="76">
        <v>2</v>
      </c>
      <c r="N96" s="76">
        <v>0.62</v>
      </c>
      <c r="O96" s="76">
        <v>10742392</v>
      </c>
      <c r="P96" s="76">
        <v>105.03</v>
      </c>
      <c r="Q96" s="76">
        <v>0</v>
      </c>
      <c r="R96" s="76">
        <v>11282.7343176</v>
      </c>
      <c r="S96" s="76">
        <v>1.51</v>
      </c>
      <c r="T96" s="76">
        <v>0.86</v>
      </c>
      <c r="U96" s="76">
        <v>0.22</v>
      </c>
    </row>
    <row r="97" spans="2:21" ht="18">
      <c r="B97" t="s">
        <v>567</v>
      </c>
      <c r="C97" t="s">
        <v>568</v>
      </c>
      <c r="D97" t="s">
        <v>103</v>
      </c>
      <c r="E97" t="s">
        <v>126</v>
      </c>
      <c r="F97" t="s">
        <v>569</v>
      </c>
      <c r="G97" t="s">
        <v>339</v>
      </c>
      <c r="H97" t="s">
        <v>539</v>
      </c>
      <c r="I97" t="s">
        <v>153</v>
      </c>
      <c r="J97" t="s">
        <v>570</v>
      </c>
      <c r="K97" s="76">
        <v>3.78</v>
      </c>
      <c r="L97" t="s">
        <v>105</v>
      </c>
      <c r="M97" s="76">
        <v>3.48</v>
      </c>
      <c r="N97" s="76">
        <v>1.54</v>
      </c>
      <c r="O97" s="76">
        <v>3202596</v>
      </c>
      <c r="P97" s="76">
        <v>108.06</v>
      </c>
      <c r="Q97" s="76">
        <v>0</v>
      </c>
      <c r="R97" s="76">
        <v>3460.7252376</v>
      </c>
      <c r="S97" s="76">
        <v>0.56</v>
      </c>
      <c r="T97" s="76">
        <v>0.26</v>
      </c>
      <c r="U97" s="76">
        <v>0.07</v>
      </c>
    </row>
    <row r="98" spans="2:21" ht="18">
      <c r="B98" t="s">
        <v>571</v>
      </c>
      <c r="C98" t="s">
        <v>572</v>
      </c>
      <c r="D98" t="s">
        <v>103</v>
      </c>
      <c r="E98" t="s">
        <v>126</v>
      </c>
      <c r="F98" t="s">
        <v>573</v>
      </c>
      <c r="G98" t="s">
        <v>286</v>
      </c>
      <c r="H98" t="s">
        <v>548</v>
      </c>
      <c r="I98" t="s">
        <v>152</v>
      </c>
      <c r="J98" t="s">
        <v>574</v>
      </c>
      <c r="K98" s="76">
        <v>3.97</v>
      </c>
      <c r="L98" t="s">
        <v>105</v>
      </c>
      <c r="M98" s="76">
        <v>4.5</v>
      </c>
      <c r="N98" s="76">
        <v>1.07</v>
      </c>
      <c r="O98" s="76">
        <v>11432365</v>
      </c>
      <c r="P98" s="76">
        <v>137.2</v>
      </c>
      <c r="Q98" s="76">
        <v>0</v>
      </c>
      <c r="R98" s="76">
        <v>15685.20478</v>
      </c>
      <c r="S98" s="76">
        <v>0.67</v>
      </c>
      <c r="T98" s="76">
        <v>1.19</v>
      </c>
      <c r="U98" s="76">
        <v>0.31</v>
      </c>
    </row>
    <row r="99" spans="2:21" ht="18">
      <c r="B99" t="s">
        <v>575</v>
      </c>
      <c r="C99" t="s">
        <v>576</v>
      </c>
      <c r="D99" t="s">
        <v>103</v>
      </c>
      <c r="E99" t="s">
        <v>126</v>
      </c>
      <c r="F99" s="16"/>
      <c r="G99" t="s">
        <v>339</v>
      </c>
      <c r="H99" t="s">
        <v>548</v>
      </c>
      <c r="I99" t="s">
        <v>152</v>
      </c>
      <c r="J99" t="s">
        <v>246</v>
      </c>
      <c r="K99" s="76">
        <v>1.64</v>
      </c>
      <c r="L99" t="s">
        <v>105</v>
      </c>
      <c r="M99" s="76">
        <v>4.7</v>
      </c>
      <c r="N99" s="76">
        <v>1.3</v>
      </c>
      <c r="O99" s="76">
        <v>7840517.81</v>
      </c>
      <c r="P99" s="76">
        <v>114.9</v>
      </c>
      <c r="Q99" s="76">
        <v>0</v>
      </c>
      <c r="R99" s="76">
        <v>9008.75496369</v>
      </c>
      <c r="S99" s="76">
        <v>2.28</v>
      </c>
      <c r="T99" s="76">
        <v>0.69</v>
      </c>
      <c r="U99" s="76">
        <v>0.18</v>
      </c>
    </row>
    <row r="100" spans="2:21" ht="18">
      <c r="B100" t="s">
        <v>577</v>
      </c>
      <c r="C100" t="s">
        <v>578</v>
      </c>
      <c r="D100" t="s">
        <v>103</v>
      </c>
      <c r="E100" t="s">
        <v>126</v>
      </c>
      <c r="F100" t="s">
        <v>579</v>
      </c>
      <c r="G100" t="s">
        <v>339</v>
      </c>
      <c r="H100" t="s">
        <v>539</v>
      </c>
      <c r="I100" t="s">
        <v>153</v>
      </c>
      <c r="J100" t="s">
        <v>580</v>
      </c>
      <c r="K100" s="76">
        <v>3.15</v>
      </c>
      <c r="L100" t="s">
        <v>105</v>
      </c>
      <c r="M100" s="76">
        <v>4.95</v>
      </c>
      <c r="N100" s="76">
        <v>1.18</v>
      </c>
      <c r="O100" s="76">
        <v>6153300.43</v>
      </c>
      <c r="P100" s="76">
        <v>113.58</v>
      </c>
      <c r="Q100" s="76">
        <v>0</v>
      </c>
      <c r="R100" s="76">
        <v>6988.918628394</v>
      </c>
      <c r="S100" s="76">
        <v>0.71</v>
      </c>
      <c r="T100" s="76">
        <v>0.53</v>
      </c>
      <c r="U100" s="76">
        <v>0.14</v>
      </c>
    </row>
    <row r="101" spans="2:21" ht="18">
      <c r="B101" t="s">
        <v>581</v>
      </c>
      <c r="C101" t="s">
        <v>582</v>
      </c>
      <c r="D101" t="s">
        <v>103</v>
      </c>
      <c r="E101" t="s">
        <v>126</v>
      </c>
      <c r="F101" t="s">
        <v>583</v>
      </c>
      <c r="G101" t="s">
        <v>339</v>
      </c>
      <c r="H101" t="s">
        <v>539</v>
      </c>
      <c r="I101" t="s">
        <v>153</v>
      </c>
      <c r="J101" t="s">
        <v>584</v>
      </c>
      <c r="K101" s="76">
        <v>4.87</v>
      </c>
      <c r="L101" t="s">
        <v>105</v>
      </c>
      <c r="M101" s="76">
        <v>2.75</v>
      </c>
      <c r="N101" s="76">
        <v>1.39</v>
      </c>
      <c r="O101" s="76">
        <v>2506087.09</v>
      </c>
      <c r="P101" s="76">
        <v>107.13</v>
      </c>
      <c r="Q101" s="76">
        <v>0</v>
      </c>
      <c r="R101" s="76">
        <v>2684.771099517</v>
      </c>
      <c r="S101" s="76">
        <v>0.51</v>
      </c>
      <c r="T101" s="76">
        <v>0.2</v>
      </c>
      <c r="U101" s="76">
        <v>0.05</v>
      </c>
    </row>
    <row r="102" spans="2:21" ht="18">
      <c r="B102" t="s">
        <v>585</v>
      </c>
      <c r="C102" t="s">
        <v>586</v>
      </c>
      <c r="D102" t="s">
        <v>103</v>
      </c>
      <c r="E102" t="s">
        <v>126</v>
      </c>
      <c r="F102" t="s">
        <v>587</v>
      </c>
      <c r="G102" t="s">
        <v>135</v>
      </c>
      <c r="H102" t="s">
        <v>548</v>
      </c>
      <c r="I102" t="s">
        <v>152</v>
      </c>
      <c r="J102" t="s">
        <v>588</v>
      </c>
      <c r="K102" s="76">
        <v>3.93</v>
      </c>
      <c r="L102" t="s">
        <v>105</v>
      </c>
      <c r="M102" s="76">
        <v>1.98</v>
      </c>
      <c r="N102" s="76">
        <v>1.2</v>
      </c>
      <c r="O102" s="76">
        <v>3440022</v>
      </c>
      <c r="P102" s="76">
        <v>103.4</v>
      </c>
      <c r="Q102" s="76">
        <v>0</v>
      </c>
      <c r="R102" s="76">
        <v>3556.982748</v>
      </c>
      <c r="S102" s="76">
        <v>0.36</v>
      </c>
      <c r="T102" s="76">
        <v>0.27</v>
      </c>
      <c r="U102" s="76">
        <v>0.07</v>
      </c>
    </row>
    <row r="103" spans="2:21" ht="18">
      <c r="B103" t="s">
        <v>589</v>
      </c>
      <c r="C103" t="s">
        <v>590</v>
      </c>
      <c r="D103" t="s">
        <v>103</v>
      </c>
      <c r="E103" t="s">
        <v>126</v>
      </c>
      <c r="F103" t="s">
        <v>530</v>
      </c>
      <c r="G103" t="s">
        <v>434</v>
      </c>
      <c r="H103" t="s">
        <v>548</v>
      </c>
      <c r="I103" t="s">
        <v>152</v>
      </c>
      <c r="J103" t="s">
        <v>591</v>
      </c>
      <c r="K103" s="76">
        <v>1.05</v>
      </c>
      <c r="L103" t="s">
        <v>105</v>
      </c>
      <c r="M103" s="76">
        <v>4.5</v>
      </c>
      <c r="N103" s="76">
        <v>0.79</v>
      </c>
      <c r="O103" s="76">
        <v>38984.65</v>
      </c>
      <c r="P103" s="76">
        <v>126.81</v>
      </c>
      <c r="Q103" s="76">
        <v>0</v>
      </c>
      <c r="R103" s="76">
        <v>49.436434665</v>
      </c>
      <c r="S103" s="76">
        <v>0.04</v>
      </c>
      <c r="T103" s="76">
        <v>0</v>
      </c>
      <c r="U103" s="76">
        <v>0</v>
      </c>
    </row>
    <row r="104" spans="2:21" ht="18">
      <c r="B104" t="s">
        <v>592</v>
      </c>
      <c r="C104" t="s">
        <v>593</v>
      </c>
      <c r="D104" t="s">
        <v>103</v>
      </c>
      <c r="E104" t="s">
        <v>126</v>
      </c>
      <c r="F104" t="s">
        <v>594</v>
      </c>
      <c r="G104" t="s">
        <v>595</v>
      </c>
      <c r="H104" t="s">
        <v>548</v>
      </c>
      <c r="I104" t="s">
        <v>152</v>
      </c>
      <c r="J104" t="s">
        <v>596</v>
      </c>
      <c r="K104" s="76">
        <v>6.18</v>
      </c>
      <c r="L104" t="s">
        <v>105</v>
      </c>
      <c r="M104" s="76">
        <v>4.3</v>
      </c>
      <c r="N104" s="76">
        <v>1.58</v>
      </c>
      <c r="O104" s="76">
        <v>2920118.52</v>
      </c>
      <c r="P104" s="76">
        <v>121.89</v>
      </c>
      <c r="Q104" s="76">
        <v>0</v>
      </c>
      <c r="R104" s="76">
        <v>3559.332464028</v>
      </c>
      <c r="S104" s="76">
        <v>0.32</v>
      </c>
      <c r="T104" s="76">
        <v>0.27</v>
      </c>
      <c r="U104" s="76">
        <v>0.07</v>
      </c>
    </row>
    <row r="105" spans="2:21" ht="18">
      <c r="B105" t="s">
        <v>597</v>
      </c>
      <c r="C105" t="s">
        <v>598</v>
      </c>
      <c r="D105" t="s">
        <v>103</v>
      </c>
      <c r="E105" t="s">
        <v>126</v>
      </c>
      <c r="F105" t="s">
        <v>442</v>
      </c>
      <c r="G105" t="s">
        <v>286</v>
      </c>
      <c r="H105" t="s">
        <v>599</v>
      </c>
      <c r="I105" t="s">
        <v>153</v>
      </c>
      <c r="J105" t="s">
        <v>600</v>
      </c>
      <c r="K105" s="76">
        <v>2.84</v>
      </c>
      <c r="L105" t="s">
        <v>105</v>
      </c>
      <c r="M105" s="76">
        <v>5.3</v>
      </c>
      <c r="N105" s="76">
        <v>0.91</v>
      </c>
      <c r="O105" s="76">
        <v>5328579</v>
      </c>
      <c r="P105" s="76">
        <v>121.6</v>
      </c>
      <c r="Q105" s="76">
        <v>75.99834</v>
      </c>
      <c r="R105" s="76">
        <v>6555.550404</v>
      </c>
      <c r="S105" s="76">
        <v>2.05</v>
      </c>
      <c r="T105" s="76">
        <v>0.5</v>
      </c>
      <c r="U105" s="76">
        <v>0.13</v>
      </c>
    </row>
    <row r="106" spans="2:21" ht="18">
      <c r="B106" t="s">
        <v>601</v>
      </c>
      <c r="C106" t="s">
        <v>602</v>
      </c>
      <c r="D106" t="s">
        <v>103</v>
      </c>
      <c r="E106" t="s">
        <v>126</v>
      </c>
      <c r="F106" t="s">
        <v>603</v>
      </c>
      <c r="G106" t="s">
        <v>339</v>
      </c>
      <c r="H106" t="s">
        <v>599</v>
      </c>
      <c r="I106" t="s">
        <v>153</v>
      </c>
      <c r="J106" t="s">
        <v>507</v>
      </c>
      <c r="K106" s="76">
        <v>2.23</v>
      </c>
      <c r="L106" t="s">
        <v>105</v>
      </c>
      <c r="M106" s="76">
        <v>5.35</v>
      </c>
      <c r="N106" s="76">
        <v>1.43</v>
      </c>
      <c r="O106" s="76">
        <v>5096469.68</v>
      </c>
      <c r="P106" s="76">
        <v>110.34</v>
      </c>
      <c r="Q106" s="76">
        <v>0</v>
      </c>
      <c r="R106" s="76">
        <v>5623.444644912</v>
      </c>
      <c r="S106" s="76">
        <v>1.74</v>
      </c>
      <c r="T106" s="76">
        <v>0.43</v>
      </c>
      <c r="U106" s="76">
        <v>0.11</v>
      </c>
    </row>
    <row r="107" spans="2:21" ht="18">
      <c r="B107" t="s">
        <v>604</v>
      </c>
      <c r="C107" t="s">
        <v>605</v>
      </c>
      <c r="D107" t="s">
        <v>103</v>
      </c>
      <c r="E107" t="s">
        <v>126</v>
      </c>
      <c r="F107" t="s">
        <v>606</v>
      </c>
      <c r="G107" t="s">
        <v>339</v>
      </c>
      <c r="H107" t="s">
        <v>599</v>
      </c>
      <c r="I107" t="s">
        <v>153</v>
      </c>
      <c r="J107" t="s">
        <v>607</v>
      </c>
      <c r="K107" s="76">
        <v>2.67</v>
      </c>
      <c r="L107" t="s">
        <v>105</v>
      </c>
      <c r="M107" s="76">
        <v>1.85</v>
      </c>
      <c r="N107" s="76">
        <v>1.6</v>
      </c>
      <c r="O107" s="76">
        <v>3409764.88</v>
      </c>
      <c r="P107" s="76">
        <v>101.15</v>
      </c>
      <c r="Q107" s="76">
        <v>0</v>
      </c>
      <c r="R107" s="76">
        <v>3448.97717612</v>
      </c>
      <c r="S107" s="76">
        <v>1.81</v>
      </c>
      <c r="T107" s="76">
        <v>0.26</v>
      </c>
      <c r="U107" s="76">
        <v>0.07</v>
      </c>
    </row>
    <row r="108" spans="2:21" ht="18">
      <c r="B108" t="s">
        <v>608</v>
      </c>
      <c r="C108" t="s">
        <v>609</v>
      </c>
      <c r="D108" t="s">
        <v>103</v>
      </c>
      <c r="E108" t="s">
        <v>126</v>
      </c>
      <c r="F108" t="s">
        <v>606</v>
      </c>
      <c r="G108" t="s">
        <v>339</v>
      </c>
      <c r="H108" t="s">
        <v>599</v>
      </c>
      <c r="I108" t="s">
        <v>153</v>
      </c>
      <c r="J108" t="s">
        <v>610</v>
      </c>
      <c r="K108" s="76">
        <v>1.85</v>
      </c>
      <c r="L108" t="s">
        <v>105</v>
      </c>
      <c r="M108" s="76">
        <v>4.8</v>
      </c>
      <c r="N108" s="76">
        <v>1.41</v>
      </c>
      <c r="O108" s="76">
        <v>8173407.7</v>
      </c>
      <c r="P108" s="76">
        <v>107.82</v>
      </c>
      <c r="Q108" s="76">
        <v>0</v>
      </c>
      <c r="R108" s="76">
        <v>8812.56818214</v>
      </c>
      <c r="S108" s="76">
        <v>2.55</v>
      </c>
      <c r="T108" s="76">
        <v>0.67</v>
      </c>
      <c r="U108" s="76">
        <v>0.17</v>
      </c>
    </row>
    <row r="109" spans="2:21" ht="18">
      <c r="B109" t="s">
        <v>611</v>
      </c>
      <c r="C109" t="s">
        <v>612</v>
      </c>
      <c r="D109" t="s">
        <v>103</v>
      </c>
      <c r="E109" t="s">
        <v>126</v>
      </c>
      <c r="F109" t="s">
        <v>606</v>
      </c>
      <c r="G109" t="s">
        <v>126</v>
      </c>
      <c r="H109" t="s">
        <v>599</v>
      </c>
      <c r="I109" t="s">
        <v>153</v>
      </c>
      <c r="J109" t="s">
        <v>513</v>
      </c>
      <c r="K109" s="76">
        <v>4.37</v>
      </c>
      <c r="L109" t="s">
        <v>105</v>
      </c>
      <c r="M109" s="76">
        <v>2.4</v>
      </c>
      <c r="N109" s="76">
        <v>1.75</v>
      </c>
      <c r="O109" s="76">
        <v>1524768</v>
      </c>
      <c r="P109" s="76">
        <v>103.29</v>
      </c>
      <c r="Q109" s="76">
        <v>0</v>
      </c>
      <c r="R109" s="76">
        <v>1574.9328672</v>
      </c>
      <c r="S109" s="76">
        <v>0.36</v>
      </c>
      <c r="T109" s="76">
        <v>0.12</v>
      </c>
      <c r="U109" s="76">
        <v>0.03</v>
      </c>
    </row>
    <row r="110" spans="2:21" ht="18">
      <c r="B110" t="s">
        <v>613</v>
      </c>
      <c r="C110" t="s">
        <v>614</v>
      </c>
      <c r="D110" t="s">
        <v>103</v>
      </c>
      <c r="E110" t="s">
        <v>126</v>
      </c>
      <c r="F110" t="s">
        <v>615</v>
      </c>
      <c r="G110" t="s">
        <v>339</v>
      </c>
      <c r="H110" t="s">
        <v>599</v>
      </c>
      <c r="I110" t="s">
        <v>153</v>
      </c>
      <c r="J110" t="s">
        <v>616</v>
      </c>
      <c r="K110" s="76">
        <v>1.31</v>
      </c>
      <c r="L110" t="s">
        <v>105</v>
      </c>
      <c r="M110" s="76">
        <v>4.7</v>
      </c>
      <c r="N110" s="76">
        <v>1.5</v>
      </c>
      <c r="O110" s="76">
        <v>3394318.38</v>
      </c>
      <c r="P110" s="76">
        <v>108.31</v>
      </c>
      <c r="Q110" s="76">
        <v>0</v>
      </c>
      <c r="R110" s="76">
        <v>3676.386237378</v>
      </c>
      <c r="S110" s="76">
        <v>2</v>
      </c>
      <c r="T110" s="76">
        <v>0.28</v>
      </c>
      <c r="U110" s="76">
        <v>0.07</v>
      </c>
    </row>
    <row r="111" spans="2:21" ht="18">
      <c r="B111" t="s">
        <v>617</v>
      </c>
      <c r="C111" t="s">
        <v>618</v>
      </c>
      <c r="D111" t="s">
        <v>103</v>
      </c>
      <c r="E111" t="s">
        <v>126</v>
      </c>
      <c r="F111" t="s">
        <v>619</v>
      </c>
      <c r="G111" t="s">
        <v>126</v>
      </c>
      <c r="H111" t="s">
        <v>620</v>
      </c>
      <c r="I111" t="s">
        <v>152</v>
      </c>
      <c r="J111" t="s">
        <v>621</v>
      </c>
      <c r="K111" s="76">
        <v>2.62</v>
      </c>
      <c r="L111" t="s">
        <v>105</v>
      </c>
      <c r="M111" s="76">
        <v>4.6</v>
      </c>
      <c r="N111" s="76">
        <v>1.22</v>
      </c>
      <c r="O111" s="76">
        <v>1671260</v>
      </c>
      <c r="P111" s="76">
        <v>110.25</v>
      </c>
      <c r="Q111" s="76">
        <v>0</v>
      </c>
      <c r="R111" s="76">
        <v>1842.56415</v>
      </c>
      <c r="S111" s="76">
        <v>0.39</v>
      </c>
      <c r="T111" s="76">
        <v>0.14</v>
      </c>
      <c r="U111" s="76">
        <v>0.04</v>
      </c>
    </row>
    <row r="112" spans="2:21" ht="18">
      <c r="B112" t="s">
        <v>622</v>
      </c>
      <c r="C112" t="s">
        <v>623</v>
      </c>
      <c r="D112" t="s">
        <v>103</v>
      </c>
      <c r="E112" t="s">
        <v>126</v>
      </c>
      <c r="F112" t="s">
        <v>624</v>
      </c>
      <c r="G112" t="s">
        <v>286</v>
      </c>
      <c r="H112" t="s">
        <v>620</v>
      </c>
      <c r="I112" t="s">
        <v>152</v>
      </c>
      <c r="J112" t="s">
        <v>625</v>
      </c>
      <c r="K112" s="76">
        <v>3.93</v>
      </c>
      <c r="L112" t="s">
        <v>105</v>
      </c>
      <c r="M112" s="76">
        <v>5.1</v>
      </c>
      <c r="N112" s="76">
        <v>1.04</v>
      </c>
      <c r="O112" s="76">
        <v>3300000</v>
      </c>
      <c r="P112" s="76">
        <v>140.77</v>
      </c>
      <c r="Q112" s="76">
        <v>0</v>
      </c>
      <c r="R112" s="76">
        <v>4645.41</v>
      </c>
      <c r="S112" s="76">
        <v>0.29</v>
      </c>
      <c r="T112" s="76">
        <v>0.35</v>
      </c>
      <c r="U112" s="76">
        <v>0.09</v>
      </c>
    </row>
    <row r="113" spans="2:21" ht="18">
      <c r="B113" t="s">
        <v>626</v>
      </c>
      <c r="C113" t="s">
        <v>627</v>
      </c>
      <c r="D113" t="s">
        <v>103</v>
      </c>
      <c r="E113" t="s">
        <v>126</v>
      </c>
      <c r="F113" t="s">
        <v>628</v>
      </c>
      <c r="G113" t="s">
        <v>115</v>
      </c>
      <c r="H113" t="s">
        <v>620</v>
      </c>
      <c r="I113" t="s">
        <v>152</v>
      </c>
      <c r="J113" t="s">
        <v>629</v>
      </c>
      <c r="K113" s="76">
        <v>2.65</v>
      </c>
      <c r="L113" t="s">
        <v>105</v>
      </c>
      <c r="M113" s="76">
        <v>4.6</v>
      </c>
      <c r="N113" s="76">
        <v>1.42</v>
      </c>
      <c r="O113" s="76">
        <v>2391747.75</v>
      </c>
      <c r="P113" s="76">
        <v>132.63</v>
      </c>
      <c r="Q113" s="76">
        <v>0</v>
      </c>
      <c r="R113" s="76">
        <v>3172.175040825</v>
      </c>
      <c r="S113" s="76">
        <v>0.44</v>
      </c>
      <c r="T113" s="76">
        <v>0.24</v>
      </c>
      <c r="U113" s="76">
        <v>0.06</v>
      </c>
    </row>
    <row r="114" spans="2:21" ht="18">
      <c r="B114" t="s">
        <v>630</v>
      </c>
      <c r="C114" t="s">
        <v>631</v>
      </c>
      <c r="D114" t="s">
        <v>103</v>
      </c>
      <c r="E114" t="s">
        <v>126</v>
      </c>
      <c r="F114" t="s">
        <v>628</v>
      </c>
      <c r="G114" t="s">
        <v>115</v>
      </c>
      <c r="H114" t="s">
        <v>599</v>
      </c>
      <c r="I114" t="s">
        <v>153</v>
      </c>
      <c r="J114" t="s">
        <v>632</v>
      </c>
      <c r="K114" s="76">
        <v>2.76</v>
      </c>
      <c r="L114" t="s">
        <v>105</v>
      </c>
      <c r="M114" s="76">
        <v>6.1</v>
      </c>
      <c r="N114" s="76">
        <v>1.46</v>
      </c>
      <c r="O114" s="76">
        <v>924921.57</v>
      </c>
      <c r="P114" s="76">
        <v>123.97</v>
      </c>
      <c r="Q114" s="76">
        <v>0</v>
      </c>
      <c r="R114" s="76">
        <v>1146.625270329</v>
      </c>
      <c r="S114" s="76">
        <v>0.1</v>
      </c>
      <c r="T114" s="76">
        <v>0.09</v>
      </c>
      <c r="U114" s="76">
        <v>0.02</v>
      </c>
    </row>
    <row r="115" spans="2:21" ht="18">
      <c r="B115" t="s">
        <v>633</v>
      </c>
      <c r="C115" t="s">
        <v>634</v>
      </c>
      <c r="D115" t="s">
        <v>103</v>
      </c>
      <c r="E115" t="s">
        <v>126</v>
      </c>
      <c r="F115" t="s">
        <v>628</v>
      </c>
      <c r="G115" t="s">
        <v>115</v>
      </c>
      <c r="H115" t="s">
        <v>620</v>
      </c>
      <c r="I115" t="s">
        <v>152</v>
      </c>
      <c r="J115" t="s">
        <v>635</v>
      </c>
      <c r="K115" s="76">
        <v>2.84</v>
      </c>
      <c r="L115" t="s">
        <v>105</v>
      </c>
      <c r="M115" s="76">
        <v>4.5</v>
      </c>
      <c r="N115" s="76">
        <v>4.5</v>
      </c>
      <c r="O115" s="76">
        <v>1629470</v>
      </c>
      <c r="P115" s="76">
        <v>130.64</v>
      </c>
      <c r="Q115" s="76">
        <v>0</v>
      </c>
      <c r="R115" s="76">
        <v>2128.739608</v>
      </c>
      <c r="S115" s="76">
        <v>0.43</v>
      </c>
      <c r="T115" s="76">
        <v>0.16</v>
      </c>
      <c r="U115" s="76">
        <v>0.04</v>
      </c>
    </row>
    <row r="116" spans="2:21" ht="18">
      <c r="B116" t="s">
        <v>636</v>
      </c>
      <c r="C116" t="s">
        <v>637</v>
      </c>
      <c r="D116" t="s">
        <v>103</v>
      </c>
      <c r="E116" t="s">
        <v>126</v>
      </c>
      <c r="F116" t="s">
        <v>638</v>
      </c>
      <c r="G116" t="s">
        <v>115</v>
      </c>
      <c r="H116" t="s">
        <v>620</v>
      </c>
      <c r="I116" t="s">
        <v>152</v>
      </c>
      <c r="J116" t="s">
        <v>639</v>
      </c>
      <c r="K116" s="76">
        <v>1.97</v>
      </c>
      <c r="L116" t="s">
        <v>105</v>
      </c>
      <c r="M116" s="76">
        <v>4.84</v>
      </c>
      <c r="N116" s="76">
        <v>1.13</v>
      </c>
      <c r="O116" s="76">
        <v>13285765.2</v>
      </c>
      <c r="P116" s="76">
        <v>128.35</v>
      </c>
      <c r="Q116" s="76">
        <v>392.66516</v>
      </c>
      <c r="R116" s="76">
        <v>17444.9447942</v>
      </c>
      <c r="S116" s="76">
        <v>0.67</v>
      </c>
      <c r="T116" s="76">
        <v>1.33</v>
      </c>
      <c r="U116" s="76">
        <v>0.34</v>
      </c>
    </row>
    <row r="117" spans="2:21" ht="18">
      <c r="B117" t="s">
        <v>640</v>
      </c>
      <c r="C117" t="s">
        <v>641</v>
      </c>
      <c r="D117" t="s">
        <v>103</v>
      </c>
      <c r="E117" t="s">
        <v>126</v>
      </c>
      <c r="F117" t="s">
        <v>579</v>
      </c>
      <c r="G117" t="s">
        <v>339</v>
      </c>
      <c r="H117" t="s">
        <v>620</v>
      </c>
      <c r="I117" t="s">
        <v>152</v>
      </c>
      <c r="J117" t="s">
        <v>642</v>
      </c>
      <c r="K117" s="76">
        <v>0.23</v>
      </c>
      <c r="L117" t="s">
        <v>105</v>
      </c>
      <c r="M117" s="76">
        <v>5</v>
      </c>
      <c r="N117" s="76">
        <v>0.96</v>
      </c>
      <c r="O117" s="76">
        <v>1572958.27</v>
      </c>
      <c r="P117" s="76">
        <v>124.46</v>
      </c>
      <c r="Q117" s="76">
        <v>0</v>
      </c>
      <c r="R117" s="76">
        <v>1957.703862842</v>
      </c>
      <c r="S117" s="76">
        <v>0.56</v>
      </c>
      <c r="T117" s="76">
        <v>0.15</v>
      </c>
      <c r="U117" s="76">
        <v>0.04</v>
      </c>
    </row>
    <row r="118" spans="2:21" ht="18">
      <c r="B118" t="s">
        <v>643</v>
      </c>
      <c r="C118" t="s">
        <v>644</v>
      </c>
      <c r="D118" t="s">
        <v>103</v>
      </c>
      <c r="E118" t="s">
        <v>126</v>
      </c>
      <c r="F118" t="s">
        <v>579</v>
      </c>
      <c r="G118" t="s">
        <v>339</v>
      </c>
      <c r="H118" t="s">
        <v>620</v>
      </c>
      <c r="I118" t="s">
        <v>152</v>
      </c>
      <c r="J118" t="s">
        <v>645</v>
      </c>
      <c r="K118" s="76">
        <v>5.19</v>
      </c>
      <c r="L118" t="s">
        <v>105</v>
      </c>
      <c r="M118" s="76">
        <v>4.95</v>
      </c>
      <c r="N118" s="76">
        <v>1.55</v>
      </c>
      <c r="O118" s="76">
        <v>2854858</v>
      </c>
      <c r="P118" s="76">
        <v>142.75</v>
      </c>
      <c r="Q118" s="76">
        <v>0</v>
      </c>
      <c r="R118" s="76">
        <v>4075.309795</v>
      </c>
      <c r="S118" s="76">
        <v>0.18</v>
      </c>
      <c r="T118" s="76">
        <v>0.31</v>
      </c>
      <c r="U118" s="76">
        <v>0.08</v>
      </c>
    </row>
    <row r="119" spans="2:21" ht="18">
      <c r="B119" t="s">
        <v>646</v>
      </c>
      <c r="C119" t="s">
        <v>647</v>
      </c>
      <c r="D119" t="s">
        <v>103</v>
      </c>
      <c r="E119" t="s">
        <v>126</v>
      </c>
      <c r="F119" t="s">
        <v>648</v>
      </c>
      <c r="G119" t="s">
        <v>339</v>
      </c>
      <c r="H119" t="s">
        <v>620</v>
      </c>
      <c r="I119" t="s">
        <v>152</v>
      </c>
      <c r="J119" t="s">
        <v>649</v>
      </c>
      <c r="K119" s="76">
        <v>4.77</v>
      </c>
      <c r="L119" t="s">
        <v>105</v>
      </c>
      <c r="M119" s="76">
        <v>4.34</v>
      </c>
      <c r="N119" s="76">
        <v>2.01</v>
      </c>
      <c r="O119" s="76">
        <v>3886179.63</v>
      </c>
      <c r="P119" s="76">
        <v>113.5</v>
      </c>
      <c r="Q119" s="76">
        <v>0</v>
      </c>
      <c r="R119" s="76">
        <v>4410.81388005</v>
      </c>
      <c r="S119" s="76">
        <v>0.23</v>
      </c>
      <c r="T119" s="76">
        <v>0.34</v>
      </c>
      <c r="U119" s="76">
        <v>0.09</v>
      </c>
    </row>
    <row r="120" spans="2:21" ht="18">
      <c r="B120" t="s">
        <v>650</v>
      </c>
      <c r="C120" t="s">
        <v>651</v>
      </c>
      <c r="D120" t="s">
        <v>103</v>
      </c>
      <c r="E120" t="s">
        <v>126</v>
      </c>
      <c r="F120" t="s">
        <v>652</v>
      </c>
      <c r="G120" t="s">
        <v>115</v>
      </c>
      <c r="H120" t="s">
        <v>653</v>
      </c>
      <c r="I120" t="s">
        <v>153</v>
      </c>
      <c r="J120" t="s">
        <v>654</v>
      </c>
      <c r="K120" s="76">
        <v>3.17</v>
      </c>
      <c r="L120" t="s">
        <v>105</v>
      </c>
      <c r="M120" s="76">
        <v>3.5</v>
      </c>
      <c r="N120" s="76">
        <v>1.74</v>
      </c>
      <c r="O120" s="76">
        <v>309289</v>
      </c>
      <c r="P120" s="76">
        <v>106.24</v>
      </c>
      <c r="Q120" s="76">
        <v>0</v>
      </c>
      <c r="R120" s="76">
        <v>328.5886336</v>
      </c>
      <c r="S120" s="76">
        <v>0.07</v>
      </c>
      <c r="T120" s="76">
        <v>0.03</v>
      </c>
      <c r="U120" s="76">
        <v>0.01</v>
      </c>
    </row>
    <row r="121" spans="2:21" ht="18">
      <c r="B121" t="s">
        <v>655</v>
      </c>
      <c r="C121" t="s">
        <v>656</v>
      </c>
      <c r="D121" t="s">
        <v>103</v>
      </c>
      <c r="E121" t="s">
        <v>126</v>
      </c>
      <c r="F121" t="s">
        <v>652</v>
      </c>
      <c r="G121" t="s">
        <v>339</v>
      </c>
      <c r="H121" t="s">
        <v>653</v>
      </c>
      <c r="I121" t="s">
        <v>153</v>
      </c>
      <c r="J121" t="s">
        <v>657</v>
      </c>
      <c r="K121" s="76">
        <v>1.3</v>
      </c>
      <c r="L121" t="s">
        <v>105</v>
      </c>
      <c r="M121" s="76">
        <v>5.6</v>
      </c>
      <c r="N121" s="76">
        <v>1.34</v>
      </c>
      <c r="O121" s="76">
        <v>352689.37</v>
      </c>
      <c r="P121" s="76">
        <v>111.37</v>
      </c>
      <c r="Q121" s="76">
        <v>0</v>
      </c>
      <c r="R121" s="76">
        <v>392.790151369</v>
      </c>
      <c r="S121" s="76">
        <v>0.19</v>
      </c>
      <c r="T121" s="76">
        <v>0.03</v>
      </c>
      <c r="U121" s="76">
        <v>0.01</v>
      </c>
    </row>
    <row r="122" spans="2:21" ht="18">
      <c r="B122" t="s">
        <v>658</v>
      </c>
      <c r="C122" t="s">
        <v>659</v>
      </c>
      <c r="D122" t="s">
        <v>103</v>
      </c>
      <c r="E122" t="s">
        <v>126</v>
      </c>
      <c r="F122" t="s">
        <v>660</v>
      </c>
      <c r="G122" t="s">
        <v>339</v>
      </c>
      <c r="H122" t="s">
        <v>661</v>
      </c>
      <c r="I122" t="s">
        <v>152</v>
      </c>
      <c r="J122" t="s">
        <v>662</v>
      </c>
      <c r="K122" s="76">
        <v>1.68</v>
      </c>
      <c r="L122" t="s">
        <v>105</v>
      </c>
      <c r="M122" s="76">
        <v>4.85</v>
      </c>
      <c r="N122" s="76">
        <v>1.56</v>
      </c>
      <c r="O122" s="76">
        <v>1415588.81</v>
      </c>
      <c r="P122" s="76">
        <v>127.75</v>
      </c>
      <c r="Q122" s="76">
        <v>0</v>
      </c>
      <c r="R122" s="76">
        <v>1808.414704775</v>
      </c>
      <c r="S122" s="76">
        <v>0.69</v>
      </c>
      <c r="T122" s="76">
        <v>0.14</v>
      </c>
      <c r="U122" s="76">
        <v>0.04</v>
      </c>
    </row>
    <row r="123" spans="2:21" ht="18">
      <c r="B123" t="s">
        <v>663</v>
      </c>
      <c r="C123" t="s">
        <v>664</v>
      </c>
      <c r="D123" t="s">
        <v>103</v>
      </c>
      <c r="E123" t="s">
        <v>126</v>
      </c>
      <c r="F123" t="s">
        <v>665</v>
      </c>
      <c r="G123" t="s">
        <v>115</v>
      </c>
      <c r="H123" t="s">
        <v>661</v>
      </c>
      <c r="I123" t="s">
        <v>152</v>
      </c>
      <c r="J123" t="s">
        <v>666</v>
      </c>
      <c r="K123" s="76">
        <v>1.75</v>
      </c>
      <c r="L123" t="s">
        <v>105</v>
      </c>
      <c r="M123" s="76">
        <v>5.3</v>
      </c>
      <c r="N123" s="76">
        <v>1.29</v>
      </c>
      <c r="O123" s="76">
        <v>2294824.5</v>
      </c>
      <c r="P123" s="76">
        <v>108.66</v>
      </c>
      <c r="Q123" s="76">
        <v>0</v>
      </c>
      <c r="R123" s="76">
        <v>2493.5563017</v>
      </c>
      <c r="S123" s="76">
        <v>1.38</v>
      </c>
      <c r="T123" s="76">
        <v>0.19</v>
      </c>
      <c r="U123" s="76">
        <v>0.05</v>
      </c>
    </row>
    <row r="124" spans="2:21" ht="18">
      <c r="B124" t="s">
        <v>667</v>
      </c>
      <c r="C124" t="s">
        <v>668</v>
      </c>
      <c r="D124" t="s">
        <v>103</v>
      </c>
      <c r="E124" t="s">
        <v>126</v>
      </c>
      <c r="F124" t="s">
        <v>565</v>
      </c>
      <c r="G124" t="s">
        <v>286</v>
      </c>
      <c r="H124" t="s">
        <v>661</v>
      </c>
      <c r="I124" t="s">
        <v>152</v>
      </c>
      <c r="J124" t="s">
        <v>588</v>
      </c>
      <c r="K124" s="76">
        <v>2.74</v>
      </c>
      <c r="L124" t="s">
        <v>105</v>
      </c>
      <c r="M124" s="76">
        <v>2.4</v>
      </c>
      <c r="N124" s="76">
        <v>1.05</v>
      </c>
      <c r="O124" s="76">
        <v>2625000</v>
      </c>
      <c r="P124" s="76">
        <v>104.67</v>
      </c>
      <c r="Q124" s="76">
        <v>0</v>
      </c>
      <c r="R124" s="76">
        <v>2747.5875</v>
      </c>
      <c r="S124" s="76">
        <v>2.01</v>
      </c>
      <c r="T124" s="76">
        <v>0.21</v>
      </c>
      <c r="U124" s="76">
        <v>0.05</v>
      </c>
    </row>
    <row r="125" spans="2:21" ht="18">
      <c r="B125" t="s">
        <v>669</v>
      </c>
      <c r="C125" t="s">
        <v>670</v>
      </c>
      <c r="D125" t="s">
        <v>103</v>
      </c>
      <c r="E125" t="s">
        <v>126</v>
      </c>
      <c r="F125" t="s">
        <v>671</v>
      </c>
      <c r="G125" t="s">
        <v>115</v>
      </c>
      <c r="H125" t="s">
        <v>672</v>
      </c>
      <c r="I125" t="s">
        <v>152</v>
      </c>
      <c r="J125" t="s">
        <v>673</v>
      </c>
      <c r="K125" s="76">
        <v>0.77</v>
      </c>
      <c r="L125" t="s">
        <v>105</v>
      </c>
      <c r="M125" s="76">
        <v>4.5</v>
      </c>
      <c r="N125" s="76">
        <v>2.53</v>
      </c>
      <c r="O125" s="76">
        <v>1108706.5</v>
      </c>
      <c r="P125" s="76">
        <v>124.91</v>
      </c>
      <c r="Q125" s="76">
        <v>0</v>
      </c>
      <c r="R125" s="76">
        <v>1384.88528915</v>
      </c>
      <c r="S125" s="76">
        <v>0.41</v>
      </c>
      <c r="T125" s="76">
        <v>0.11</v>
      </c>
      <c r="U125" s="76">
        <v>0.03</v>
      </c>
    </row>
    <row r="126" spans="2:21" ht="18">
      <c r="B126" t="s">
        <v>674</v>
      </c>
      <c r="C126" t="s">
        <v>675</v>
      </c>
      <c r="D126" t="s">
        <v>103</v>
      </c>
      <c r="E126" t="s">
        <v>126</v>
      </c>
      <c r="F126" t="s">
        <v>676</v>
      </c>
      <c r="G126" t="s">
        <v>526</v>
      </c>
      <c r="H126" t="s">
        <v>205</v>
      </c>
      <c r="I126" t="s">
        <v>206</v>
      </c>
      <c r="J126" t="s">
        <v>677</v>
      </c>
      <c r="K126" s="76">
        <v>1.35</v>
      </c>
      <c r="L126" t="s">
        <v>105</v>
      </c>
      <c r="M126" s="76">
        <v>5.15</v>
      </c>
      <c r="N126" s="76">
        <v>1.34</v>
      </c>
      <c r="O126" s="76">
        <v>2261500.48</v>
      </c>
      <c r="P126" s="76">
        <v>113.13</v>
      </c>
      <c r="Q126" s="76">
        <v>0</v>
      </c>
      <c r="R126" s="76">
        <v>2558.435493024</v>
      </c>
      <c r="S126" s="76">
        <v>0.89</v>
      </c>
      <c r="T126" s="76">
        <v>0.19</v>
      </c>
      <c r="U126" s="76">
        <v>0.05</v>
      </c>
    </row>
    <row r="127" spans="2:21" ht="18">
      <c r="B127" s="77" t="s">
        <v>247</v>
      </c>
      <c r="C127" s="16"/>
      <c r="D127" s="16"/>
      <c r="E127" s="16"/>
      <c r="F127" s="16"/>
      <c r="K127" s="78">
        <v>4.6</v>
      </c>
      <c r="N127" s="78">
        <v>1.84</v>
      </c>
      <c r="O127" s="78">
        <v>396501689.89</v>
      </c>
      <c r="Q127" s="78">
        <v>1210.42056</v>
      </c>
      <c r="R127" s="78">
        <v>435336.902542914</v>
      </c>
      <c r="T127" s="78">
        <v>33.14</v>
      </c>
      <c r="U127" s="78">
        <v>8.58</v>
      </c>
    </row>
    <row r="128" spans="2:21" ht="18">
      <c r="B128" t="s">
        <v>678</v>
      </c>
      <c r="C128" t="s">
        <v>679</v>
      </c>
      <c r="D128" t="s">
        <v>103</v>
      </c>
      <c r="E128" t="s">
        <v>126</v>
      </c>
      <c r="F128" t="s">
        <v>285</v>
      </c>
      <c r="G128" t="s">
        <v>286</v>
      </c>
      <c r="H128" t="s">
        <v>287</v>
      </c>
      <c r="I128" t="s">
        <v>152</v>
      </c>
      <c r="J128" t="s">
        <v>680</v>
      </c>
      <c r="K128" s="76">
        <v>5.98</v>
      </c>
      <c r="L128" t="s">
        <v>105</v>
      </c>
      <c r="M128" s="76">
        <v>3.01</v>
      </c>
      <c r="N128" s="76">
        <v>1.72</v>
      </c>
      <c r="O128" s="76">
        <v>5258261</v>
      </c>
      <c r="P128" s="76">
        <v>109.32</v>
      </c>
      <c r="Q128" s="76">
        <v>0</v>
      </c>
      <c r="R128" s="76">
        <v>5748.3309252</v>
      </c>
      <c r="S128" s="76">
        <v>0.46</v>
      </c>
      <c r="T128" s="76">
        <v>0.44</v>
      </c>
      <c r="U128" s="76">
        <v>0.11</v>
      </c>
    </row>
    <row r="129" spans="2:21" ht="18">
      <c r="B129" t="s">
        <v>681</v>
      </c>
      <c r="C129" t="s">
        <v>682</v>
      </c>
      <c r="D129" t="s">
        <v>103</v>
      </c>
      <c r="E129" t="s">
        <v>126</v>
      </c>
      <c r="F129" t="s">
        <v>573</v>
      </c>
      <c r="G129" t="s">
        <v>286</v>
      </c>
      <c r="H129" t="s">
        <v>287</v>
      </c>
      <c r="I129" t="s">
        <v>152</v>
      </c>
      <c r="J129" t="s">
        <v>683</v>
      </c>
      <c r="K129" s="76">
        <v>7.03</v>
      </c>
      <c r="L129" t="s">
        <v>105</v>
      </c>
      <c r="M129" s="76">
        <v>2.98</v>
      </c>
      <c r="N129" s="76">
        <v>2.14</v>
      </c>
      <c r="O129" s="76">
        <v>21848419</v>
      </c>
      <c r="P129" s="76">
        <v>106.64</v>
      </c>
      <c r="Q129" s="76">
        <v>0</v>
      </c>
      <c r="R129" s="76">
        <v>23299.1540216</v>
      </c>
      <c r="S129" s="76">
        <v>0.86</v>
      </c>
      <c r="T129" s="76">
        <v>1.77</v>
      </c>
      <c r="U129" s="76">
        <v>0.46</v>
      </c>
    </row>
    <row r="130" spans="2:21" ht="18">
      <c r="B130" t="s">
        <v>684</v>
      </c>
      <c r="C130" t="s">
        <v>685</v>
      </c>
      <c r="D130" t="s">
        <v>103</v>
      </c>
      <c r="E130" t="s">
        <v>126</v>
      </c>
      <c r="F130" t="s">
        <v>291</v>
      </c>
      <c r="G130" t="s">
        <v>286</v>
      </c>
      <c r="H130" t="s">
        <v>287</v>
      </c>
      <c r="I130" t="s">
        <v>152</v>
      </c>
      <c r="J130" t="s">
        <v>686</v>
      </c>
      <c r="K130" s="76">
        <v>4.54</v>
      </c>
      <c r="L130" t="s">
        <v>105</v>
      </c>
      <c r="M130" s="76">
        <v>2.47</v>
      </c>
      <c r="N130" s="76">
        <v>1.29</v>
      </c>
      <c r="O130" s="76">
        <v>36729471</v>
      </c>
      <c r="P130" s="76">
        <v>106</v>
      </c>
      <c r="Q130" s="76">
        <v>0</v>
      </c>
      <c r="R130" s="76">
        <v>38933.23926</v>
      </c>
      <c r="S130" s="76">
        <v>1.1</v>
      </c>
      <c r="T130" s="76">
        <v>2.96</v>
      </c>
      <c r="U130" s="76">
        <v>0.77</v>
      </c>
    </row>
    <row r="131" spans="2:21" ht="18">
      <c r="B131" t="s">
        <v>687</v>
      </c>
      <c r="C131" t="s">
        <v>688</v>
      </c>
      <c r="D131" t="s">
        <v>103</v>
      </c>
      <c r="E131" t="s">
        <v>126</v>
      </c>
      <c r="F131" t="s">
        <v>310</v>
      </c>
      <c r="G131" t="s">
        <v>286</v>
      </c>
      <c r="H131" t="s">
        <v>287</v>
      </c>
      <c r="I131" t="s">
        <v>152</v>
      </c>
      <c r="J131" t="s">
        <v>689</v>
      </c>
      <c r="K131" s="76">
        <v>1.21</v>
      </c>
      <c r="L131" t="s">
        <v>105</v>
      </c>
      <c r="M131" s="76">
        <v>5.9</v>
      </c>
      <c r="N131" s="76">
        <v>0.4</v>
      </c>
      <c r="O131" s="76">
        <v>3010989.48</v>
      </c>
      <c r="P131" s="76">
        <v>108.33</v>
      </c>
      <c r="Q131" s="76">
        <v>0</v>
      </c>
      <c r="R131" s="76">
        <v>3261.804903684</v>
      </c>
      <c r="S131" s="76">
        <v>0.28</v>
      </c>
      <c r="T131" s="76">
        <v>0.25</v>
      </c>
      <c r="U131" s="76">
        <v>0.06</v>
      </c>
    </row>
    <row r="132" spans="2:21" ht="18">
      <c r="B132" t="s">
        <v>690</v>
      </c>
      <c r="C132" t="s">
        <v>691</v>
      </c>
      <c r="D132" t="s">
        <v>103</v>
      </c>
      <c r="E132" t="s">
        <v>126</v>
      </c>
      <c r="F132" t="s">
        <v>692</v>
      </c>
      <c r="G132" t="s">
        <v>420</v>
      </c>
      <c r="H132" t="s">
        <v>343</v>
      </c>
      <c r="I132" t="s">
        <v>153</v>
      </c>
      <c r="J132" t="s">
        <v>693</v>
      </c>
      <c r="K132" s="76">
        <v>1.77</v>
      </c>
      <c r="L132" t="s">
        <v>105</v>
      </c>
      <c r="M132" s="76">
        <v>4.84</v>
      </c>
      <c r="N132" s="76">
        <v>0.61</v>
      </c>
      <c r="O132" s="76">
        <v>9975207.71</v>
      </c>
      <c r="P132" s="76">
        <v>108.51</v>
      </c>
      <c r="Q132" s="76">
        <v>0</v>
      </c>
      <c r="R132" s="76">
        <v>10824.097886121</v>
      </c>
      <c r="S132" s="76">
        <v>1.58</v>
      </c>
      <c r="T132" s="76">
        <v>0.82</v>
      </c>
      <c r="U132" s="76">
        <v>0.21</v>
      </c>
    </row>
    <row r="133" spans="2:21" ht="18">
      <c r="B133" t="s">
        <v>694</v>
      </c>
      <c r="C133" t="s">
        <v>695</v>
      </c>
      <c r="D133" t="s">
        <v>103</v>
      </c>
      <c r="E133" t="s">
        <v>126</v>
      </c>
      <c r="F133" t="s">
        <v>285</v>
      </c>
      <c r="G133" t="s">
        <v>286</v>
      </c>
      <c r="H133" t="s">
        <v>226</v>
      </c>
      <c r="I133" t="s">
        <v>152</v>
      </c>
      <c r="J133" t="s">
        <v>327</v>
      </c>
      <c r="K133" s="76">
        <v>0.02</v>
      </c>
      <c r="L133" t="s">
        <v>105</v>
      </c>
      <c r="M133" s="76">
        <v>5.4</v>
      </c>
      <c r="N133" s="76">
        <v>0.38</v>
      </c>
      <c r="O133" s="76">
        <v>531150</v>
      </c>
      <c r="P133" s="76">
        <v>105.39</v>
      </c>
      <c r="Q133" s="76">
        <v>0</v>
      </c>
      <c r="R133" s="76">
        <v>559.778985</v>
      </c>
      <c r="S133" s="76">
        <v>0.02</v>
      </c>
      <c r="T133" s="76">
        <v>0.04</v>
      </c>
      <c r="U133" s="76">
        <v>0.01</v>
      </c>
    </row>
    <row r="134" spans="2:21" ht="18">
      <c r="B134" t="s">
        <v>696</v>
      </c>
      <c r="C134" t="s">
        <v>697</v>
      </c>
      <c r="D134" t="s">
        <v>103</v>
      </c>
      <c r="E134" t="s">
        <v>126</v>
      </c>
      <c r="F134" t="s">
        <v>310</v>
      </c>
      <c r="G134" t="s">
        <v>286</v>
      </c>
      <c r="H134" t="s">
        <v>226</v>
      </c>
      <c r="I134" t="s">
        <v>152</v>
      </c>
      <c r="J134" t="s">
        <v>698</v>
      </c>
      <c r="K134" s="76">
        <v>2</v>
      </c>
      <c r="L134" t="s">
        <v>105</v>
      </c>
      <c r="M134" s="76">
        <v>6.1</v>
      </c>
      <c r="N134" s="76">
        <v>0.68</v>
      </c>
      <c r="O134" s="76">
        <v>2762672.6</v>
      </c>
      <c r="P134" s="76">
        <v>113.7</v>
      </c>
      <c r="Q134" s="76">
        <v>0</v>
      </c>
      <c r="R134" s="76">
        <v>3141.1587462</v>
      </c>
      <c r="S134" s="76">
        <v>0.2</v>
      </c>
      <c r="T134" s="76">
        <v>0.24</v>
      </c>
      <c r="U134" s="76">
        <v>0.06</v>
      </c>
    </row>
    <row r="135" spans="2:21" ht="18">
      <c r="B135" t="s">
        <v>699</v>
      </c>
      <c r="C135" t="s">
        <v>700</v>
      </c>
      <c r="D135" t="s">
        <v>103</v>
      </c>
      <c r="E135" t="s">
        <v>126</v>
      </c>
      <c r="F135" t="s">
        <v>383</v>
      </c>
      <c r="G135" t="s">
        <v>135</v>
      </c>
      <c r="H135" t="s">
        <v>364</v>
      </c>
      <c r="I135" t="s">
        <v>152</v>
      </c>
      <c r="J135" t="s">
        <v>701</v>
      </c>
      <c r="K135" s="76">
        <v>6.26</v>
      </c>
      <c r="L135" t="s">
        <v>105</v>
      </c>
      <c r="M135" s="76">
        <v>3.65</v>
      </c>
      <c r="N135" s="76">
        <v>2.4</v>
      </c>
      <c r="O135" s="76">
        <v>20816472</v>
      </c>
      <c r="P135" s="76">
        <v>109.06</v>
      </c>
      <c r="Q135" s="76">
        <v>0</v>
      </c>
      <c r="R135" s="76">
        <v>22702.4443632</v>
      </c>
      <c r="S135" s="76">
        <v>1.31</v>
      </c>
      <c r="T135" s="76">
        <v>1.73</v>
      </c>
      <c r="U135" s="76">
        <v>0.45</v>
      </c>
    </row>
    <row r="136" spans="2:21" ht="18">
      <c r="B136" t="s">
        <v>702</v>
      </c>
      <c r="C136" t="s">
        <v>703</v>
      </c>
      <c r="D136" t="s">
        <v>103</v>
      </c>
      <c r="E136" t="s">
        <v>126</v>
      </c>
      <c r="F136" t="s">
        <v>383</v>
      </c>
      <c r="G136" t="s">
        <v>135</v>
      </c>
      <c r="H136" t="s">
        <v>364</v>
      </c>
      <c r="I136" t="s">
        <v>152</v>
      </c>
      <c r="J136" t="s">
        <v>704</v>
      </c>
      <c r="K136" s="76">
        <v>3.18</v>
      </c>
      <c r="L136" t="s">
        <v>105</v>
      </c>
      <c r="M136" s="76">
        <v>1.55</v>
      </c>
      <c r="N136" s="76">
        <v>1.02</v>
      </c>
      <c r="O136" s="76">
        <v>5512112</v>
      </c>
      <c r="P136" s="76">
        <v>101.5</v>
      </c>
      <c r="Q136" s="76">
        <v>20.86334</v>
      </c>
      <c r="R136" s="76">
        <v>5615.65702</v>
      </c>
      <c r="S136" s="76">
        <v>0.75</v>
      </c>
      <c r="T136" s="76">
        <v>0.43</v>
      </c>
      <c r="U136" s="76">
        <v>0.11</v>
      </c>
    </row>
    <row r="137" spans="2:21" ht="18">
      <c r="B137" t="s">
        <v>705</v>
      </c>
      <c r="C137" t="s">
        <v>706</v>
      </c>
      <c r="D137" t="s">
        <v>103</v>
      </c>
      <c r="E137" t="s">
        <v>126</v>
      </c>
      <c r="F137" t="s">
        <v>624</v>
      </c>
      <c r="G137" t="s">
        <v>286</v>
      </c>
      <c r="H137" t="s">
        <v>364</v>
      </c>
      <c r="I137" t="s">
        <v>152</v>
      </c>
      <c r="J137" t="s">
        <v>707</v>
      </c>
      <c r="K137" s="76">
        <v>3.02</v>
      </c>
      <c r="L137" t="s">
        <v>105</v>
      </c>
      <c r="M137" s="76">
        <v>6.4</v>
      </c>
      <c r="N137" s="76">
        <v>0.95</v>
      </c>
      <c r="O137" s="76">
        <v>677490</v>
      </c>
      <c r="P137" s="76">
        <v>118.94</v>
      </c>
      <c r="Q137" s="76">
        <v>0</v>
      </c>
      <c r="R137" s="76">
        <v>805.806606</v>
      </c>
      <c r="S137" s="76">
        <v>0.21</v>
      </c>
      <c r="T137" s="76">
        <v>0.06</v>
      </c>
      <c r="U137" s="76">
        <v>0.02</v>
      </c>
    </row>
    <row r="138" spans="2:21" ht="18">
      <c r="B138" t="s">
        <v>708</v>
      </c>
      <c r="C138" t="s">
        <v>709</v>
      </c>
      <c r="D138" t="s">
        <v>103</v>
      </c>
      <c r="E138" t="s">
        <v>126</v>
      </c>
      <c r="F138" t="s">
        <v>393</v>
      </c>
      <c r="G138" t="s">
        <v>286</v>
      </c>
      <c r="H138" t="s">
        <v>364</v>
      </c>
      <c r="I138" t="s">
        <v>152</v>
      </c>
      <c r="J138" t="s">
        <v>710</v>
      </c>
      <c r="K138" s="76">
        <v>1</v>
      </c>
      <c r="L138" t="s">
        <v>105</v>
      </c>
      <c r="M138" s="76">
        <v>6.1</v>
      </c>
      <c r="N138" s="76">
        <v>0.51</v>
      </c>
      <c r="O138" s="76">
        <v>1791098.49</v>
      </c>
      <c r="P138" s="76">
        <v>108.6</v>
      </c>
      <c r="Q138" s="76">
        <v>0</v>
      </c>
      <c r="R138" s="76">
        <v>1945.13296014</v>
      </c>
      <c r="S138" s="76">
        <v>0.6</v>
      </c>
      <c r="T138" s="76">
        <v>0.15</v>
      </c>
      <c r="U138" s="76">
        <v>0.04</v>
      </c>
    </row>
    <row r="139" spans="2:21" ht="18">
      <c r="B139" t="s">
        <v>711</v>
      </c>
      <c r="C139" t="s">
        <v>712</v>
      </c>
      <c r="D139" t="s">
        <v>103</v>
      </c>
      <c r="E139" t="s">
        <v>126</v>
      </c>
      <c r="F139" t="s">
        <v>413</v>
      </c>
      <c r="G139" t="s">
        <v>339</v>
      </c>
      <c r="H139" t="s">
        <v>364</v>
      </c>
      <c r="I139" t="s">
        <v>152</v>
      </c>
      <c r="J139" t="s">
        <v>713</v>
      </c>
      <c r="K139" s="76">
        <v>0.99</v>
      </c>
      <c r="L139" t="s">
        <v>105</v>
      </c>
      <c r="M139" s="76">
        <v>5.25</v>
      </c>
      <c r="N139" s="76">
        <v>1.08</v>
      </c>
      <c r="O139" s="76">
        <v>85825.67</v>
      </c>
      <c r="P139" s="76">
        <v>104.13</v>
      </c>
      <c r="Q139" s="76">
        <v>45.1656</v>
      </c>
      <c r="R139" s="76">
        <v>89.850896487</v>
      </c>
      <c r="S139" s="76">
        <v>0.19</v>
      </c>
      <c r="T139" s="76">
        <v>0.01</v>
      </c>
      <c r="U139" s="76">
        <v>0</v>
      </c>
    </row>
    <row r="140" spans="2:21" ht="18">
      <c r="B140" t="s">
        <v>714</v>
      </c>
      <c r="C140" t="s">
        <v>715</v>
      </c>
      <c r="D140" t="s">
        <v>103</v>
      </c>
      <c r="E140" t="s">
        <v>126</v>
      </c>
      <c r="F140" t="s">
        <v>413</v>
      </c>
      <c r="G140" t="s">
        <v>115</v>
      </c>
      <c r="H140" t="s">
        <v>364</v>
      </c>
      <c r="I140" t="s">
        <v>152</v>
      </c>
      <c r="J140" t="s">
        <v>716</v>
      </c>
      <c r="K140" s="76">
        <v>3.98</v>
      </c>
      <c r="L140" t="s">
        <v>105</v>
      </c>
      <c r="M140" s="76">
        <v>4.6</v>
      </c>
      <c r="N140" s="76">
        <v>1.55</v>
      </c>
      <c r="O140" s="76">
        <v>971000</v>
      </c>
      <c r="P140" s="76">
        <v>113.5</v>
      </c>
      <c r="Q140" s="76">
        <v>0</v>
      </c>
      <c r="R140" s="76">
        <v>1102.085</v>
      </c>
      <c r="S140" s="76">
        <v>0.38</v>
      </c>
      <c r="T140" s="76">
        <v>0.08</v>
      </c>
      <c r="U140" s="76">
        <v>0.02</v>
      </c>
    </row>
    <row r="141" spans="2:21" ht="18">
      <c r="B141" t="s">
        <v>717</v>
      </c>
      <c r="C141" t="s">
        <v>718</v>
      </c>
      <c r="D141" t="s">
        <v>103</v>
      </c>
      <c r="E141" t="s">
        <v>126</v>
      </c>
      <c r="F141" t="s">
        <v>205</v>
      </c>
      <c r="G141" t="s">
        <v>420</v>
      </c>
      <c r="H141" t="s">
        <v>364</v>
      </c>
      <c r="I141" t="s">
        <v>152</v>
      </c>
      <c r="J141" t="s">
        <v>686</v>
      </c>
      <c r="K141" s="76">
        <v>4.27</v>
      </c>
      <c r="L141" t="s">
        <v>105</v>
      </c>
      <c r="M141" s="76">
        <v>4.8</v>
      </c>
      <c r="N141" s="76">
        <v>1.51</v>
      </c>
      <c r="O141" s="76">
        <v>13973820</v>
      </c>
      <c r="P141" s="76">
        <v>116.82</v>
      </c>
      <c r="Q141" s="76">
        <v>0</v>
      </c>
      <c r="R141" s="76">
        <v>16324.216524</v>
      </c>
      <c r="S141" s="76">
        <v>0.64</v>
      </c>
      <c r="T141" s="76">
        <v>1.24</v>
      </c>
      <c r="U141" s="76">
        <v>0.32</v>
      </c>
    </row>
    <row r="142" spans="2:21" ht="18">
      <c r="B142" t="s">
        <v>719</v>
      </c>
      <c r="C142" t="s">
        <v>720</v>
      </c>
      <c r="D142" t="s">
        <v>103</v>
      </c>
      <c r="E142" t="s">
        <v>126</v>
      </c>
      <c r="F142" t="s">
        <v>721</v>
      </c>
      <c r="G142" t="s">
        <v>722</v>
      </c>
      <c r="H142" t="s">
        <v>364</v>
      </c>
      <c r="I142" t="s">
        <v>152</v>
      </c>
      <c r="J142" t="s">
        <v>723</v>
      </c>
      <c r="K142" s="76">
        <v>4.76</v>
      </c>
      <c r="L142" t="s">
        <v>105</v>
      </c>
      <c r="M142" s="76">
        <v>2.45</v>
      </c>
      <c r="N142" s="76">
        <v>1.89</v>
      </c>
      <c r="O142" s="76">
        <v>17310141</v>
      </c>
      <c r="P142" s="76">
        <v>103.79</v>
      </c>
      <c r="Q142" s="76">
        <v>0</v>
      </c>
      <c r="R142" s="76">
        <v>17966.1953439</v>
      </c>
      <c r="S142" s="76">
        <v>1.1</v>
      </c>
      <c r="T142" s="76">
        <v>1.37</v>
      </c>
      <c r="U142" s="76">
        <v>0.35</v>
      </c>
    </row>
    <row r="143" spans="2:21" ht="18">
      <c r="B143" t="s">
        <v>724</v>
      </c>
      <c r="C143" t="s">
        <v>725</v>
      </c>
      <c r="D143" t="s">
        <v>103</v>
      </c>
      <c r="E143" t="s">
        <v>126</v>
      </c>
      <c r="F143" s="16"/>
      <c r="G143" t="s">
        <v>434</v>
      </c>
      <c r="H143" t="s">
        <v>726</v>
      </c>
      <c r="I143" t="s">
        <v>153</v>
      </c>
      <c r="J143" t="s">
        <v>371</v>
      </c>
      <c r="K143" s="76">
        <v>5.13</v>
      </c>
      <c r="L143" t="s">
        <v>105</v>
      </c>
      <c r="M143" s="76">
        <v>3.39</v>
      </c>
      <c r="N143" s="76">
        <v>1.87</v>
      </c>
      <c r="O143" s="76">
        <v>3315000</v>
      </c>
      <c r="P143" s="76">
        <v>109.38</v>
      </c>
      <c r="Q143" s="76">
        <v>0</v>
      </c>
      <c r="R143" s="76">
        <v>3625.947</v>
      </c>
      <c r="S143" s="76">
        <v>0.47</v>
      </c>
      <c r="T143" s="76">
        <v>0.28</v>
      </c>
      <c r="U143" s="76">
        <v>0.07</v>
      </c>
    </row>
    <row r="144" spans="2:21" ht="18">
      <c r="B144" t="s">
        <v>727</v>
      </c>
      <c r="C144" t="s">
        <v>728</v>
      </c>
      <c r="D144" t="s">
        <v>103</v>
      </c>
      <c r="E144" t="s">
        <v>126</v>
      </c>
      <c r="F144" t="s">
        <v>433</v>
      </c>
      <c r="G144" t="s">
        <v>434</v>
      </c>
      <c r="H144" t="s">
        <v>726</v>
      </c>
      <c r="I144" t="s">
        <v>153</v>
      </c>
      <c r="J144" t="s">
        <v>729</v>
      </c>
      <c r="K144" s="76">
        <v>5.77</v>
      </c>
      <c r="L144" t="s">
        <v>105</v>
      </c>
      <c r="M144" s="76">
        <v>3.85</v>
      </c>
      <c r="N144" s="76">
        <v>2.16</v>
      </c>
      <c r="O144" s="76">
        <v>1504794</v>
      </c>
      <c r="P144" s="76">
        <v>110.46</v>
      </c>
      <c r="Q144" s="76">
        <v>0</v>
      </c>
      <c r="R144" s="76">
        <v>1662.1954524</v>
      </c>
      <c r="S144" s="76">
        <v>0.38</v>
      </c>
      <c r="T144" s="76">
        <v>0.13</v>
      </c>
      <c r="U144" s="76">
        <v>0.03</v>
      </c>
    </row>
    <row r="145" spans="2:21" ht="18">
      <c r="B145" t="s">
        <v>730</v>
      </c>
      <c r="C145" t="s">
        <v>731</v>
      </c>
      <c r="D145" t="s">
        <v>103</v>
      </c>
      <c r="E145" t="s">
        <v>126</v>
      </c>
      <c r="F145" t="s">
        <v>732</v>
      </c>
      <c r="G145" t="s">
        <v>595</v>
      </c>
      <c r="H145" t="s">
        <v>726</v>
      </c>
      <c r="I145" t="s">
        <v>153</v>
      </c>
      <c r="J145" t="s">
        <v>733</v>
      </c>
      <c r="K145" s="76">
        <v>6.85</v>
      </c>
      <c r="L145" t="s">
        <v>105</v>
      </c>
      <c r="M145" s="76">
        <v>2.61</v>
      </c>
      <c r="N145" s="76">
        <v>2.1</v>
      </c>
      <c r="O145" s="76">
        <v>2439010</v>
      </c>
      <c r="P145" s="76">
        <v>104.02</v>
      </c>
      <c r="Q145" s="76">
        <v>0</v>
      </c>
      <c r="R145" s="76">
        <v>2537.058202</v>
      </c>
      <c r="S145" s="76">
        <v>0.61</v>
      </c>
      <c r="T145" s="76">
        <v>0.19</v>
      </c>
      <c r="U145" s="76">
        <v>0.05</v>
      </c>
    </row>
    <row r="146" spans="2:21" ht="18">
      <c r="B146" t="s">
        <v>734</v>
      </c>
      <c r="C146" t="s">
        <v>735</v>
      </c>
      <c r="D146" t="s">
        <v>103</v>
      </c>
      <c r="E146" t="s">
        <v>126</v>
      </c>
      <c r="F146" t="s">
        <v>736</v>
      </c>
      <c r="G146" t="s">
        <v>737</v>
      </c>
      <c r="H146" t="s">
        <v>364</v>
      </c>
      <c r="I146" t="s">
        <v>152</v>
      </c>
      <c r="J146" t="s">
        <v>738</v>
      </c>
      <c r="K146" s="76">
        <v>1.79</v>
      </c>
      <c r="L146" t="s">
        <v>105</v>
      </c>
      <c r="M146" s="76">
        <v>4.1</v>
      </c>
      <c r="N146" s="76">
        <v>0.67</v>
      </c>
      <c r="O146" s="76">
        <v>2025949</v>
      </c>
      <c r="P146" s="76">
        <v>106.9</v>
      </c>
      <c r="Q146" s="76">
        <v>0</v>
      </c>
      <c r="R146" s="76">
        <v>2165.739481</v>
      </c>
      <c r="S146" s="76">
        <v>0.17</v>
      </c>
      <c r="T146" s="76">
        <v>0.16</v>
      </c>
      <c r="U146" s="76">
        <v>0.04</v>
      </c>
    </row>
    <row r="147" spans="2:21" ht="18">
      <c r="B147" t="s">
        <v>739</v>
      </c>
      <c r="C147" t="s">
        <v>740</v>
      </c>
      <c r="D147" t="s">
        <v>103</v>
      </c>
      <c r="E147" t="s">
        <v>126</v>
      </c>
      <c r="F147" t="s">
        <v>741</v>
      </c>
      <c r="G147" t="s">
        <v>135</v>
      </c>
      <c r="H147" t="s">
        <v>443</v>
      </c>
      <c r="I147" t="s">
        <v>153</v>
      </c>
      <c r="J147" t="s">
        <v>742</v>
      </c>
      <c r="K147" s="76">
        <v>5.79</v>
      </c>
      <c r="L147" t="s">
        <v>105</v>
      </c>
      <c r="M147" s="76">
        <v>3.6</v>
      </c>
      <c r="N147" s="76">
        <v>3.23</v>
      </c>
      <c r="O147" s="76">
        <v>7201000</v>
      </c>
      <c r="P147" s="76">
        <v>103.18</v>
      </c>
      <c r="Q147" s="76">
        <v>0</v>
      </c>
      <c r="R147" s="76">
        <v>7429.9918</v>
      </c>
      <c r="S147" s="76">
        <v>0.36</v>
      </c>
      <c r="T147" s="76">
        <v>0.57</v>
      </c>
      <c r="U147" s="76">
        <v>0.15</v>
      </c>
    </row>
    <row r="148" spans="2:21" ht="18">
      <c r="B148" t="s">
        <v>743</v>
      </c>
      <c r="C148" t="s">
        <v>744</v>
      </c>
      <c r="D148" t="s">
        <v>103</v>
      </c>
      <c r="E148" t="s">
        <v>126</v>
      </c>
      <c r="F148" t="s">
        <v>741</v>
      </c>
      <c r="G148" t="s">
        <v>135</v>
      </c>
      <c r="H148" t="s">
        <v>443</v>
      </c>
      <c r="I148" t="s">
        <v>153</v>
      </c>
      <c r="J148" t="s">
        <v>745</v>
      </c>
      <c r="K148" s="76">
        <v>1.04</v>
      </c>
      <c r="L148" t="s">
        <v>105</v>
      </c>
      <c r="M148" s="76">
        <v>6.5</v>
      </c>
      <c r="N148" s="76">
        <v>1.24</v>
      </c>
      <c r="O148" s="76">
        <v>4241171.55</v>
      </c>
      <c r="P148" s="76">
        <v>108.35</v>
      </c>
      <c r="Q148" s="76">
        <v>0</v>
      </c>
      <c r="R148" s="76">
        <v>4595.309374425</v>
      </c>
      <c r="S148" s="76">
        <v>0.94</v>
      </c>
      <c r="T148" s="76">
        <v>0.35</v>
      </c>
      <c r="U148" s="76">
        <v>0.09</v>
      </c>
    </row>
    <row r="149" spans="2:21" ht="18">
      <c r="B149" t="s">
        <v>746</v>
      </c>
      <c r="C149" t="s">
        <v>747</v>
      </c>
      <c r="D149" t="s">
        <v>103</v>
      </c>
      <c r="E149" t="s">
        <v>126</v>
      </c>
      <c r="F149" t="s">
        <v>461</v>
      </c>
      <c r="G149" t="s">
        <v>339</v>
      </c>
      <c r="H149" t="s">
        <v>443</v>
      </c>
      <c r="I149" t="s">
        <v>153</v>
      </c>
      <c r="J149" t="s">
        <v>748</v>
      </c>
      <c r="K149" s="76">
        <v>0.16</v>
      </c>
      <c r="L149" t="s">
        <v>105</v>
      </c>
      <c r="M149" s="76">
        <v>6.41</v>
      </c>
      <c r="N149" s="76">
        <v>0.63</v>
      </c>
      <c r="O149" s="76">
        <v>755518.44</v>
      </c>
      <c r="P149" s="76">
        <v>103.1</v>
      </c>
      <c r="Q149" s="76">
        <v>0</v>
      </c>
      <c r="R149" s="76">
        <v>778.93951164</v>
      </c>
      <c r="S149" s="76">
        <v>0.7</v>
      </c>
      <c r="T149" s="76">
        <v>0.06</v>
      </c>
      <c r="U149" s="76">
        <v>0.02</v>
      </c>
    </row>
    <row r="150" spans="2:21" ht="18">
      <c r="B150" t="s">
        <v>749</v>
      </c>
      <c r="C150" t="s">
        <v>750</v>
      </c>
      <c r="D150" t="s">
        <v>103</v>
      </c>
      <c r="E150" t="s">
        <v>126</v>
      </c>
      <c r="F150" t="s">
        <v>480</v>
      </c>
      <c r="G150" t="s">
        <v>434</v>
      </c>
      <c r="H150" t="s">
        <v>451</v>
      </c>
      <c r="I150" t="s">
        <v>152</v>
      </c>
      <c r="J150" t="s">
        <v>439</v>
      </c>
      <c r="K150" s="76">
        <v>9.48</v>
      </c>
      <c r="L150" t="s">
        <v>105</v>
      </c>
      <c r="M150" s="76">
        <v>3.95</v>
      </c>
      <c r="N150" s="76">
        <v>2.77</v>
      </c>
      <c r="O150" s="76">
        <v>1517001</v>
      </c>
      <c r="P150" s="76">
        <v>110.32</v>
      </c>
      <c r="Q150" s="76">
        <v>0</v>
      </c>
      <c r="R150" s="76">
        <v>1673.5555032</v>
      </c>
      <c r="S150" s="76">
        <v>0.63</v>
      </c>
      <c r="T150" s="76">
        <v>0.13</v>
      </c>
      <c r="U150" s="76">
        <v>0.03</v>
      </c>
    </row>
    <row r="151" spans="2:21" ht="18">
      <c r="B151" t="s">
        <v>751</v>
      </c>
      <c r="C151" t="s">
        <v>752</v>
      </c>
      <c r="D151" t="s">
        <v>103</v>
      </c>
      <c r="E151" t="s">
        <v>126</v>
      </c>
      <c r="F151" t="s">
        <v>480</v>
      </c>
      <c r="G151" t="s">
        <v>434</v>
      </c>
      <c r="H151" t="s">
        <v>451</v>
      </c>
      <c r="I151" t="s">
        <v>152</v>
      </c>
      <c r="J151" t="s">
        <v>753</v>
      </c>
      <c r="K151" s="76">
        <v>9.95</v>
      </c>
      <c r="L151" t="s">
        <v>105</v>
      </c>
      <c r="M151" s="76">
        <v>3.95</v>
      </c>
      <c r="N151" s="76">
        <v>3.08</v>
      </c>
      <c r="O151" s="76">
        <v>884566</v>
      </c>
      <c r="P151" s="76">
        <v>109.8</v>
      </c>
      <c r="Q151" s="76">
        <v>0</v>
      </c>
      <c r="R151" s="76">
        <v>971.253468</v>
      </c>
      <c r="S151" s="76">
        <v>0.37</v>
      </c>
      <c r="T151" s="76">
        <v>0.07</v>
      </c>
      <c r="U151" s="76">
        <v>0.02</v>
      </c>
    </row>
    <row r="152" spans="2:21" ht="18">
      <c r="B152" t="s">
        <v>754</v>
      </c>
      <c r="C152" t="s">
        <v>755</v>
      </c>
      <c r="D152" t="s">
        <v>103</v>
      </c>
      <c r="E152" t="s">
        <v>126</v>
      </c>
      <c r="F152" t="s">
        <v>480</v>
      </c>
      <c r="G152" t="s">
        <v>434</v>
      </c>
      <c r="H152" t="s">
        <v>451</v>
      </c>
      <c r="I152" t="s">
        <v>152</v>
      </c>
      <c r="J152" t="s">
        <v>756</v>
      </c>
      <c r="K152" s="76">
        <v>8.52</v>
      </c>
      <c r="L152" t="s">
        <v>105</v>
      </c>
      <c r="M152" s="76">
        <v>4.36</v>
      </c>
      <c r="N152" s="76">
        <v>2.84</v>
      </c>
      <c r="O152" s="76">
        <v>5583000</v>
      </c>
      <c r="P152" s="76">
        <v>114.47</v>
      </c>
      <c r="Q152" s="76">
        <v>0</v>
      </c>
      <c r="R152" s="76">
        <v>6390.8601</v>
      </c>
      <c r="S152" s="76">
        <v>1.86</v>
      </c>
      <c r="T152" s="76">
        <v>0.49</v>
      </c>
      <c r="U152" s="76">
        <v>0.13</v>
      </c>
    </row>
    <row r="153" spans="2:21" ht="18">
      <c r="B153" t="s">
        <v>757</v>
      </c>
      <c r="C153" t="s">
        <v>758</v>
      </c>
      <c r="D153" t="s">
        <v>103</v>
      </c>
      <c r="E153" t="s">
        <v>126</v>
      </c>
      <c r="F153" t="s">
        <v>496</v>
      </c>
      <c r="G153" t="s">
        <v>434</v>
      </c>
      <c r="H153" t="s">
        <v>443</v>
      </c>
      <c r="I153" t="s">
        <v>153</v>
      </c>
      <c r="J153" t="s">
        <v>759</v>
      </c>
      <c r="K153" s="76">
        <v>6.15</v>
      </c>
      <c r="L153" t="s">
        <v>105</v>
      </c>
      <c r="M153" s="76">
        <v>3.92</v>
      </c>
      <c r="N153" s="76">
        <v>2.31</v>
      </c>
      <c r="O153" s="76">
        <v>13297316.96</v>
      </c>
      <c r="P153" s="76">
        <v>110.63</v>
      </c>
      <c r="Q153" s="76">
        <v>0</v>
      </c>
      <c r="R153" s="76">
        <v>14710.821752848</v>
      </c>
      <c r="S153" s="76">
        <v>1.39</v>
      </c>
      <c r="T153" s="76">
        <v>1.12</v>
      </c>
      <c r="U153" s="76">
        <v>0.29</v>
      </c>
    </row>
    <row r="154" spans="2:21" ht="18">
      <c r="B154" t="s">
        <v>760</v>
      </c>
      <c r="C154" t="s">
        <v>761</v>
      </c>
      <c r="D154" t="s">
        <v>103</v>
      </c>
      <c r="E154" t="s">
        <v>126</v>
      </c>
      <c r="F154" t="s">
        <v>496</v>
      </c>
      <c r="G154" t="s">
        <v>434</v>
      </c>
      <c r="H154" t="s">
        <v>451</v>
      </c>
      <c r="I154" t="s">
        <v>152</v>
      </c>
      <c r="J154" t="s">
        <v>762</v>
      </c>
      <c r="K154" s="76">
        <v>4.84</v>
      </c>
      <c r="L154" t="s">
        <v>105</v>
      </c>
      <c r="M154" s="76">
        <v>4.14</v>
      </c>
      <c r="N154" s="76">
        <v>1.85</v>
      </c>
      <c r="O154" s="76">
        <v>9508718.72</v>
      </c>
      <c r="P154" s="76">
        <v>112.3</v>
      </c>
      <c r="Q154" s="76">
        <v>0</v>
      </c>
      <c r="R154" s="76">
        <v>10678.29112256</v>
      </c>
      <c r="S154" s="76">
        <v>2.03</v>
      </c>
      <c r="T154" s="76">
        <v>0.81</v>
      </c>
      <c r="U154" s="76">
        <v>0.21</v>
      </c>
    </row>
    <row r="155" spans="2:21" ht="18">
      <c r="B155" t="s">
        <v>763</v>
      </c>
      <c r="C155" t="s">
        <v>764</v>
      </c>
      <c r="D155" t="s">
        <v>103</v>
      </c>
      <c r="E155" t="s">
        <v>126</v>
      </c>
      <c r="F155" s="16"/>
      <c r="G155" t="s">
        <v>434</v>
      </c>
      <c r="H155" t="s">
        <v>443</v>
      </c>
      <c r="I155" t="s">
        <v>153</v>
      </c>
      <c r="J155" t="s">
        <v>765</v>
      </c>
      <c r="K155" s="76">
        <v>5.11</v>
      </c>
      <c r="L155" t="s">
        <v>105</v>
      </c>
      <c r="M155" s="76">
        <v>3.58</v>
      </c>
      <c r="N155" s="76">
        <v>1.94</v>
      </c>
      <c r="O155" s="76">
        <v>23710178</v>
      </c>
      <c r="P155" s="76">
        <v>110.09</v>
      </c>
      <c r="Q155" s="76">
        <v>0</v>
      </c>
      <c r="R155" s="76">
        <v>26102.5349602</v>
      </c>
      <c r="S155" s="76">
        <v>1.99</v>
      </c>
      <c r="T155" s="76">
        <v>1.99</v>
      </c>
      <c r="U155" s="76">
        <v>0.51</v>
      </c>
    </row>
    <row r="156" spans="2:21" ht="18">
      <c r="B156" t="s">
        <v>766</v>
      </c>
      <c r="C156" t="s">
        <v>767</v>
      </c>
      <c r="D156" t="s">
        <v>103</v>
      </c>
      <c r="E156" t="s">
        <v>126</v>
      </c>
      <c r="F156" s="16"/>
      <c r="G156" t="s">
        <v>434</v>
      </c>
      <c r="H156" t="s">
        <v>443</v>
      </c>
      <c r="I156" t="s">
        <v>153</v>
      </c>
      <c r="J156" t="s">
        <v>768</v>
      </c>
      <c r="K156" s="76">
        <v>6.22</v>
      </c>
      <c r="L156" t="s">
        <v>105</v>
      </c>
      <c r="M156" s="76">
        <v>3.29</v>
      </c>
      <c r="N156" s="76">
        <v>2.36</v>
      </c>
      <c r="O156" s="76">
        <v>15720483</v>
      </c>
      <c r="P156" s="76">
        <v>106.36</v>
      </c>
      <c r="Q156" s="76">
        <v>0</v>
      </c>
      <c r="R156" s="76">
        <v>16720.3057188</v>
      </c>
      <c r="S156" s="76">
        <v>1.74</v>
      </c>
      <c r="T156" s="76">
        <v>1.27</v>
      </c>
      <c r="U156" s="76">
        <v>0.33</v>
      </c>
    </row>
    <row r="157" spans="2:21" ht="18">
      <c r="B157" t="s">
        <v>769</v>
      </c>
      <c r="C157" t="s">
        <v>770</v>
      </c>
      <c r="D157" t="s">
        <v>103</v>
      </c>
      <c r="E157" t="s">
        <v>126</v>
      </c>
      <c r="F157" t="s">
        <v>771</v>
      </c>
      <c r="G157" t="s">
        <v>434</v>
      </c>
      <c r="H157" t="s">
        <v>443</v>
      </c>
      <c r="I157" t="s">
        <v>153</v>
      </c>
      <c r="J157" t="s">
        <v>772</v>
      </c>
      <c r="K157" s="76">
        <v>6.05</v>
      </c>
      <c r="L157" t="s">
        <v>105</v>
      </c>
      <c r="M157" s="76">
        <v>4.1</v>
      </c>
      <c r="N157" s="76">
        <v>2.16</v>
      </c>
      <c r="O157" s="76">
        <v>4980816</v>
      </c>
      <c r="P157" s="76">
        <v>113.01</v>
      </c>
      <c r="Q157" s="76">
        <v>0</v>
      </c>
      <c r="R157" s="76">
        <v>5628.8201616</v>
      </c>
      <c r="S157" s="76">
        <v>1.66</v>
      </c>
      <c r="T157" s="76">
        <v>0.43</v>
      </c>
      <c r="U157" s="76">
        <v>0.11</v>
      </c>
    </row>
    <row r="158" spans="2:21" ht="18">
      <c r="B158" t="s">
        <v>773</v>
      </c>
      <c r="C158" t="s">
        <v>774</v>
      </c>
      <c r="D158" t="s">
        <v>103</v>
      </c>
      <c r="E158" t="s">
        <v>126</v>
      </c>
      <c r="F158" t="s">
        <v>521</v>
      </c>
      <c r="G158" t="s">
        <v>434</v>
      </c>
      <c r="H158" t="s">
        <v>443</v>
      </c>
      <c r="I158" t="s">
        <v>153</v>
      </c>
      <c r="J158" t="s">
        <v>753</v>
      </c>
      <c r="K158" s="76">
        <v>5.52</v>
      </c>
      <c r="L158" t="s">
        <v>105</v>
      </c>
      <c r="M158" s="76">
        <v>2.94</v>
      </c>
      <c r="N158" s="76">
        <v>2.02</v>
      </c>
      <c r="O158" s="76">
        <v>7892131</v>
      </c>
      <c r="P158" s="76">
        <v>107.88</v>
      </c>
      <c r="Q158" s="76">
        <v>0</v>
      </c>
      <c r="R158" s="76">
        <v>8514.0309228</v>
      </c>
      <c r="S158" s="76">
        <v>3.43</v>
      </c>
      <c r="T158" s="76">
        <v>0.65</v>
      </c>
      <c r="U158" s="76">
        <v>0.17</v>
      </c>
    </row>
    <row r="159" spans="2:21" ht="18">
      <c r="B159" t="s">
        <v>775</v>
      </c>
      <c r="C159" t="s">
        <v>776</v>
      </c>
      <c r="D159" t="s">
        <v>103</v>
      </c>
      <c r="E159" t="s">
        <v>126</v>
      </c>
      <c r="F159" t="s">
        <v>525</v>
      </c>
      <c r="G159" t="s">
        <v>115</v>
      </c>
      <c r="H159" t="s">
        <v>451</v>
      </c>
      <c r="I159" t="s">
        <v>152</v>
      </c>
      <c r="J159" t="s">
        <v>777</v>
      </c>
      <c r="K159" s="76">
        <v>1.69</v>
      </c>
      <c r="L159" t="s">
        <v>105</v>
      </c>
      <c r="M159" s="76">
        <v>2.3</v>
      </c>
      <c r="N159" s="76">
        <v>0.84</v>
      </c>
      <c r="O159" s="76">
        <v>7423944</v>
      </c>
      <c r="P159" s="76">
        <v>102.91</v>
      </c>
      <c r="Q159" s="76">
        <v>0</v>
      </c>
      <c r="R159" s="76">
        <v>7639.9807704</v>
      </c>
      <c r="S159" s="76">
        <v>0.25</v>
      </c>
      <c r="T159" s="76">
        <v>0.58</v>
      </c>
      <c r="U159" s="76">
        <v>0.15</v>
      </c>
    </row>
    <row r="160" spans="2:21" ht="18">
      <c r="B160" t="s">
        <v>778</v>
      </c>
      <c r="C160" t="s">
        <v>779</v>
      </c>
      <c r="D160" t="s">
        <v>103</v>
      </c>
      <c r="E160" t="s">
        <v>126</v>
      </c>
      <c r="F160" t="s">
        <v>433</v>
      </c>
      <c r="G160" t="s">
        <v>434</v>
      </c>
      <c r="H160" t="s">
        <v>451</v>
      </c>
      <c r="I160" t="s">
        <v>152</v>
      </c>
      <c r="J160" t="s">
        <v>780</v>
      </c>
      <c r="K160" s="76">
        <v>0.08</v>
      </c>
      <c r="L160" t="s">
        <v>105</v>
      </c>
      <c r="M160" s="76">
        <v>6</v>
      </c>
      <c r="N160" s="76">
        <v>1.47</v>
      </c>
      <c r="O160" s="76">
        <v>1475680.57</v>
      </c>
      <c r="P160" s="76">
        <v>102.88</v>
      </c>
      <c r="Q160" s="76">
        <v>0</v>
      </c>
      <c r="R160" s="76">
        <v>1518.180170416</v>
      </c>
      <c r="S160" s="76">
        <v>0.94</v>
      </c>
      <c r="T160" s="76">
        <v>0.12</v>
      </c>
      <c r="U160" s="76">
        <v>0.03</v>
      </c>
    </row>
    <row r="161" spans="2:21" ht="18">
      <c r="B161" t="s">
        <v>781</v>
      </c>
      <c r="C161" t="s">
        <v>782</v>
      </c>
      <c r="D161" t="s">
        <v>103</v>
      </c>
      <c r="E161" t="s">
        <v>126</v>
      </c>
      <c r="F161" t="s">
        <v>433</v>
      </c>
      <c r="G161" t="s">
        <v>434</v>
      </c>
      <c r="H161" t="s">
        <v>451</v>
      </c>
      <c r="I161" t="s">
        <v>152</v>
      </c>
      <c r="J161" t="s">
        <v>783</v>
      </c>
      <c r="K161" s="76">
        <v>5.04</v>
      </c>
      <c r="L161" t="s">
        <v>105</v>
      </c>
      <c r="M161" s="76">
        <v>3.05</v>
      </c>
      <c r="N161" s="76">
        <v>1.88</v>
      </c>
      <c r="O161" s="76">
        <v>10755307.23</v>
      </c>
      <c r="P161" s="76">
        <v>106.32</v>
      </c>
      <c r="Q161" s="76">
        <v>0</v>
      </c>
      <c r="R161" s="76">
        <v>11435.042646936</v>
      </c>
      <c r="S161" s="76">
        <v>2.62</v>
      </c>
      <c r="T161" s="76">
        <v>0.87</v>
      </c>
      <c r="U161" s="76">
        <v>0.23</v>
      </c>
    </row>
    <row r="162" spans="2:21" ht="18">
      <c r="B162" t="s">
        <v>784</v>
      </c>
      <c r="C162" t="s">
        <v>785</v>
      </c>
      <c r="D162" t="s">
        <v>103</v>
      </c>
      <c r="E162" t="s">
        <v>126</v>
      </c>
      <c r="F162" t="s">
        <v>433</v>
      </c>
      <c r="G162" t="s">
        <v>434</v>
      </c>
      <c r="H162" t="s">
        <v>443</v>
      </c>
      <c r="I162" t="s">
        <v>153</v>
      </c>
      <c r="J162" t="s">
        <v>786</v>
      </c>
      <c r="K162" s="76">
        <v>6.98</v>
      </c>
      <c r="L162" t="s">
        <v>105</v>
      </c>
      <c r="M162" s="76">
        <v>3.61</v>
      </c>
      <c r="N162" s="76">
        <v>2.49</v>
      </c>
      <c r="O162" s="76">
        <v>19293695</v>
      </c>
      <c r="P162" s="76">
        <v>108.39</v>
      </c>
      <c r="Q162" s="76">
        <v>0</v>
      </c>
      <c r="R162" s="76">
        <v>20912.4360105</v>
      </c>
      <c r="S162" s="76">
        <v>2.51</v>
      </c>
      <c r="T162" s="76">
        <v>1.59</v>
      </c>
      <c r="U162" s="76">
        <v>0.41</v>
      </c>
    </row>
    <row r="163" spans="2:21" ht="18">
      <c r="B163" t="s">
        <v>787</v>
      </c>
      <c r="C163" t="s">
        <v>788</v>
      </c>
      <c r="D163" t="s">
        <v>103</v>
      </c>
      <c r="E163" t="s">
        <v>126</v>
      </c>
      <c r="F163" t="s">
        <v>442</v>
      </c>
      <c r="G163" t="s">
        <v>286</v>
      </c>
      <c r="H163" t="s">
        <v>539</v>
      </c>
      <c r="I163" t="s">
        <v>153</v>
      </c>
      <c r="J163" t="s">
        <v>789</v>
      </c>
      <c r="K163" s="76">
        <v>2.22</v>
      </c>
      <c r="L163" t="s">
        <v>105</v>
      </c>
      <c r="M163" s="76">
        <v>1.55</v>
      </c>
      <c r="N163" s="76">
        <v>0.73</v>
      </c>
      <c r="O163" s="76">
        <v>5002440</v>
      </c>
      <c r="P163" s="76">
        <v>101.69</v>
      </c>
      <c r="Q163" s="76">
        <v>18.91072</v>
      </c>
      <c r="R163" s="76">
        <v>5105.891956</v>
      </c>
      <c r="S163" s="76">
        <v>0.97</v>
      </c>
      <c r="T163" s="76">
        <v>0.39</v>
      </c>
      <c r="U163" s="76">
        <v>0.1</v>
      </c>
    </row>
    <row r="164" spans="2:21" ht="18">
      <c r="B164" t="s">
        <v>790</v>
      </c>
      <c r="C164" t="s">
        <v>791</v>
      </c>
      <c r="D164" t="s">
        <v>103</v>
      </c>
      <c r="E164" t="s">
        <v>126</v>
      </c>
      <c r="F164" t="s">
        <v>543</v>
      </c>
      <c r="G164" t="s">
        <v>115</v>
      </c>
      <c r="H164" t="s">
        <v>539</v>
      </c>
      <c r="I164" t="s">
        <v>153</v>
      </c>
      <c r="J164" t="s">
        <v>792</v>
      </c>
      <c r="K164" s="76">
        <v>4.46</v>
      </c>
      <c r="L164" t="s">
        <v>105</v>
      </c>
      <c r="M164" s="76">
        <v>3.75</v>
      </c>
      <c r="N164" s="76">
        <v>1.85</v>
      </c>
      <c r="O164" s="76">
        <v>765000.08</v>
      </c>
      <c r="P164" s="76">
        <v>109.32</v>
      </c>
      <c r="Q164" s="76">
        <v>0</v>
      </c>
      <c r="R164" s="76">
        <v>836.298087456</v>
      </c>
      <c r="S164" s="76">
        <v>0.13</v>
      </c>
      <c r="T164" s="76">
        <v>0.06</v>
      </c>
      <c r="U164" s="76">
        <v>0.02</v>
      </c>
    </row>
    <row r="165" spans="2:21" ht="18">
      <c r="B165" t="s">
        <v>793</v>
      </c>
      <c r="C165" t="s">
        <v>794</v>
      </c>
      <c r="D165" t="s">
        <v>103</v>
      </c>
      <c r="E165" t="s">
        <v>126</v>
      </c>
      <c r="F165" t="s">
        <v>795</v>
      </c>
      <c r="G165" t="s">
        <v>104</v>
      </c>
      <c r="H165" t="s">
        <v>539</v>
      </c>
      <c r="I165" t="s">
        <v>153</v>
      </c>
      <c r="J165" t="s">
        <v>490</v>
      </c>
      <c r="K165" s="76">
        <v>5.36</v>
      </c>
      <c r="L165" t="s">
        <v>105</v>
      </c>
      <c r="M165" s="76">
        <v>5</v>
      </c>
      <c r="N165" s="76">
        <v>2.04</v>
      </c>
      <c r="O165" s="76">
        <v>1336923.53</v>
      </c>
      <c r="P165" s="76">
        <v>116.46</v>
      </c>
      <c r="Q165" s="76">
        <v>0</v>
      </c>
      <c r="R165" s="76">
        <v>1556.981143038</v>
      </c>
      <c r="S165" s="76">
        <v>0.43</v>
      </c>
      <c r="T165" s="76">
        <v>0.12</v>
      </c>
      <c r="U165" s="76">
        <v>0.03</v>
      </c>
    </row>
    <row r="166" spans="2:21" ht="18">
      <c r="B166" t="s">
        <v>796</v>
      </c>
      <c r="C166" t="s">
        <v>797</v>
      </c>
      <c r="D166" t="s">
        <v>103</v>
      </c>
      <c r="E166" t="s">
        <v>126</v>
      </c>
      <c r="F166" t="s">
        <v>795</v>
      </c>
      <c r="G166" t="s">
        <v>104</v>
      </c>
      <c r="H166" t="s">
        <v>539</v>
      </c>
      <c r="I166" t="s">
        <v>153</v>
      </c>
      <c r="J166" t="s">
        <v>798</v>
      </c>
      <c r="K166" s="76">
        <v>2.21</v>
      </c>
      <c r="L166" t="s">
        <v>105</v>
      </c>
      <c r="M166" s="76">
        <v>7.6</v>
      </c>
      <c r="N166" s="76">
        <v>1.13</v>
      </c>
      <c r="O166" s="76">
        <v>1571428.78</v>
      </c>
      <c r="P166" s="76">
        <v>116.05</v>
      </c>
      <c r="Q166" s="76">
        <v>0</v>
      </c>
      <c r="R166" s="76">
        <v>1823.64309919</v>
      </c>
      <c r="S166" s="76">
        <v>1.3</v>
      </c>
      <c r="T166" s="76">
        <v>0.14</v>
      </c>
      <c r="U166" s="76">
        <v>0.04</v>
      </c>
    </row>
    <row r="167" spans="2:21" ht="18">
      <c r="B167" t="s">
        <v>799</v>
      </c>
      <c r="C167" t="s">
        <v>800</v>
      </c>
      <c r="D167" t="s">
        <v>103</v>
      </c>
      <c r="E167" t="s">
        <v>126</v>
      </c>
      <c r="F167" t="s">
        <v>561</v>
      </c>
      <c r="G167" t="s">
        <v>135</v>
      </c>
      <c r="H167" t="s">
        <v>539</v>
      </c>
      <c r="I167" t="s">
        <v>153</v>
      </c>
      <c r="J167" t="s">
        <v>562</v>
      </c>
      <c r="K167" s="76">
        <v>0.93</v>
      </c>
      <c r="L167" t="s">
        <v>105</v>
      </c>
      <c r="M167" s="76">
        <v>6.9</v>
      </c>
      <c r="N167" s="76">
        <v>1.11</v>
      </c>
      <c r="O167" s="76">
        <v>284187</v>
      </c>
      <c r="P167" s="76">
        <v>108.49</v>
      </c>
      <c r="Q167" s="76">
        <v>0</v>
      </c>
      <c r="R167" s="76">
        <v>308.3144763</v>
      </c>
      <c r="S167" s="76">
        <v>0.07</v>
      </c>
      <c r="T167" s="76">
        <v>0.02</v>
      </c>
      <c r="U167" s="76">
        <v>0.01</v>
      </c>
    </row>
    <row r="168" spans="2:21" ht="18">
      <c r="B168" t="s">
        <v>801</v>
      </c>
      <c r="C168" t="s">
        <v>802</v>
      </c>
      <c r="D168" t="s">
        <v>103</v>
      </c>
      <c r="E168" t="s">
        <v>126</v>
      </c>
      <c r="F168" t="s">
        <v>565</v>
      </c>
      <c r="G168" t="s">
        <v>286</v>
      </c>
      <c r="H168" t="s">
        <v>548</v>
      </c>
      <c r="I168" t="s">
        <v>152</v>
      </c>
      <c r="J168" t="s">
        <v>803</v>
      </c>
      <c r="K168" s="76">
        <v>1.49</v>
      </c>
      <c r="L168" t="s">
        <v>105</v>
      </c>
      <c r="M168" s="76">
        <v>1.35</v>
      </c>
      <c r="N168" s="76">
        <v>0.8</v>
      </c>
      <c r="O168" s="76">
        <v>3343539.6</v>
      </c>
      <c r="P168" s="76">
        <v>100.72</v>
      </c>
      <c r="Q168" s="76">
        <v>1125.4809</v>
      </c>
      <c r="R168" s="76">
        <v>3370.556400872</v>
      </c>
      <c r="S168" s="76">
        <v>1.55</v>
      </c>
      <c r="T168" s="76">
        <v>0.26</v>
      </c>
      <c r="U168" s="76">
        <v>0.07</v>
      </c>
    </row>
    <row r="169" spans="2:21" ht="18">
      <c r="B169" t="s">
        <v>804</v>
      </c>
      <c r="C169" t="s">
        <v>805</v>
      </c>
      <c r="D169" t="s">
        <v>103</v>
      </c>
      <c r="E169" t="s">
        <v>126</v>
      </c>
      <c r="F169" t="s">
        <v>806</v>
      </c>
      <c r="G169" t="s">
        <v>807</v>
      </c>
      <c r="H169" t="s">
        <v>548</v>
      </c>
      <c r="I169" t="s">
        <v>152</v>
      </c>
      <c r="J169" t="s">
        <v>808</v>
      </c>
      <c r="K169" s="76">
        <v>0.25</v>
      </c>
      <c r="L169" t="s">
        <v>105</v>
      </c>
      <c r="M169" s="76">
        <v>5.85</v>
      </c>
      <c r="N169" s="76">
        <v>0.89</v>
      </c>
      <c r="O169" s="76">
        <v>303735.35</v>
      </c>
      <c r="P169" s="76">
        <v>102.7</v>
      </c>
      <c r="Q169" s="76">
        <v>0</v>
      </c>
      <c r="R169" s="76">
        <v>311.93620445</v>
      </c>
      <c r="S169" s="76">
        <v>0.29</v>
      </c>
      <c r="T169" s="76">
        <v>0.02</v>
      </c>
      <c r="U169" s="76">
        <v>0.01</v>
      </c>
    </row>
    <row r="170" spans="2:21" ht="18">
      <c r="B170" t="s">
        <v>809</v>
      </c>
      <c r="C170" t="s">
        <v>810</v>
      </c>
      <c r="D170" t="s">
        <v>103</v>
      </c>
      <c r="E170" t="s">
        <v>126</v>
      </c>
      <c r="F170" s="16"/>
      <c r="G170" t="s">
        <v>339</v>
      </c>
      <c r="H170" t="s">
        <v>539</v>
      </c>
      <c r="I170" t="s">
        <v>153</v>
      </c>
      <c r="J170" t="s">
        <v>335</v>
      </c>
      <c r="K170" s="76">
        <v>3.9</v>
      </c>
      <c r="L170" t="s">
        <v>105</v>
      </c>
      <c r="M170" s="76">
        <v>7.05</v>
      </c>
      <c r="N170" s="76">
        <v>1.98</v>
      </c>
      <c r="O170" s="76">
        <v>7510468.8</v>
      </c>
      <c r="P170" s="76">
        <v>121.87</v>
      </c>
      <c r="Q170" s="76">
        <v>0</v>
      </c>
      <c r="R170" s="76">
        <v>9153.00832656</v>
      </c>
      <c r="S170" s="76">
        <v>1.26</v>
      </c>
      <c r="T170" s="76">
        <v>0.7</v>
      </c>
      <c r="U170" s="76">
        <v>0.18</v>
      </c>
    </row>
    <row r="171" spans="2:21" ht="18">
      <c r="B171" t="s">
        <v>811</v>
      </c>
      <c r="C171" t="s">
        <v>812</v>
      </c>
      <c r="D171" t="s">
        <v>103</v>
      </c>
      <c r="E171" t="s">
        <v>126</v>
      </c>
      <c r="F171" t="s">
        <v>587</v>
      </c>
      <c r="G171" t="s">
        <v>135</v>
      </c>
      <c r="H171" t="s">
        <v>548</v>
      </c>
      <c r="I171" t="s">
        <v>152</v>
      </c>
      <c r="J171" t="s">
        <v>813</v>
      </c>
      <c r="K171" s="76">
        <v>4.28</v>
      </c>
      <c r="L171" t="s">
        <v>105</v>
      </c>
      <c r="M171" s="76">
        <v>4.14</v>
      </c>
      <c r="N171" s="76">
        <v>1.89</v>
      </c>
      <c r="O171" s="76">
        <v>8177000</v>
      </c>
      <c r="P171" s="76">
        <v>110.56</v>
      </c>
      <c r="Q171" s="76">
        <v>0</v>
      </c>
      <c r="R171" s="76">
        <v>9040.4912</v>
      </c>
      <c r="S171" s="76">
        <v>1.02</v>
      </c>
      <c r="T171" s="76">
        <v>0.69</v>
      </c>
      <c r="U171" s="76">
        <v>0.18</v>
      </c>
    </row>
    <row r="172" spans="2:21" ht="18">
      <c r="B172" t="s">
        <v>814</v>
      </c>
      <c r="C172" t="s">
        <v>815</v>
      </c>
      <c r="D172" t="s">
        <v>103</v>
      </c>
      <c r="E172" t="s">
        <v>126</v>
      </c>
      <c r="F172" t="s">
        <v>587</v>
      </c>
      <c r="G172" t="s">
        <v>135</v>
      </c>
      <c r="H172" t="s">
        <v>548</v>
      </c>
      <c r="I172" t="s">
        <v>152</v>
      </c>
      <c r="J172" t="s">
        <v>816</v>
      </c>
      <c r="K172" s="76">
        <v>5.88</v>
      </c>
      <c r="L172" t="s">
        <v>105</v>
      </c>
      <c r="M172" s="76">
        <v>3.55</v>
      </c>
      <c r="N172" s="76">
        <v>2.33</v>
      </c>
      <c r="O172" s="76">
        <v>1760000</v>
      </c>
      <c r="P172" s="76">
        <v>107.94</v>
      </c>
      <c r="Q172" s="76">
        <v>0</v>
      </c>
      <c r="R172" s="76">
        <v>1899.744</v>
      </c>
      <c r="S172" s="76">
        <v>0.58</v>
      </c>
      <c r="T172" s="76">
        <v>0.14</v>
      </c>
      <c r="U172" s="76">
        <v>0.04</v>
      </c>
    </row>
    <row r="173" spans="2:21" ht="18">
      <c r="B173" t="s">
        <v>817</v>
      </c>
      <c r="C173" t="s">
        <v>818</v>
      </c>
      <c r="D173" t="s">
        <v>103</v>
      </c>
      <c r="E173" t="s">
        <v>126</v>
      </c>
      <c r="F173" t="s">
        <v>819</v>
      </c>
      <c r="G173" t="s">
        <v>339</v>
      </c>
      <c r="H173" t="s">
        <v>539</v>
      </c>
      <c r="I173" t="s">
        <v>153</v>
      </c>
      <c r="J173" t="s">
        <v>820</v>
      </c>
      <c r="K173" s="76">
        <v>3.94</v>
      </c>
      <c r="L173" t="s">
        <v>105</v>
      </c>
      <c r="M173" s="76">
        <v>3.5</v>
      </c>
      <c r="N173" s="76">
        <v>2.01</v>
      </c>
      <c r="O173" s="76">
        <v>9935403.07</v>
      </c>
      <c r="P173" s="76">
        <v>106.08</v>
      </c>
      <c r="Q173" s="76">
        <v>0</v>
      </c>
      <c r="R173" s="76">
        <v>10539.475576656</v>
      </c>
      <c r="S173" s="76">
        <v>2.22</v>
      </c>
      <c r="T173" s="76">
        <v>0.8</v>
      </c>
      <c r="U173" s="76">
        <v>0.21</v>
      </c>
    </row>
    <row r="174" spans="2:21" ht="18">
      <c r="B174" t="s">
        <v>821</v>
      </c>
      <c r="C174" t="s">
        <v>822</v>
      </c>
      <c r="D174" t="s">
        <v>103</v>
      </c>
      <c r="E174" t="s">
        <v>126</v>
      </c>
      <c r="F174" t="s">
        <v>594</v>
      </c>
      <c r="G174" t="s">
        <v>595</v>
      </c>
      <c r="H174" t="s">
        <v>548</v>
      </c>
      <c r="I174" t="s">
        <v>152</v>
      </c>
      <c r="J174" t="s">
        <v>823</v>
      </c>
      <c r="K174" s="76">
        <v>5.28</v>
      </c>
      <c r="L174" t="s">
        <v>105</v>
      </c>
      <c r="M174" s="76">
        <v>5.09</v>
      </c>
      <c r="N174" s="76">
        <v>2.2</v>
      </c>
      <c r="O174" s="76">
        <v>6291667</v>
      </c>
      <c r="P174" s="76">
        <v>120.51</v>
      </c>
      <c r="Q174" s="76">
        <v>0</v>
      </c>
      <c r="R174" s="76">
        <v>7582.0879017</v>
      </c>
      <c r="S174" s="76">
        <v>0.76</v>
      </c>
      <c r="T174" s="76">
        <v>0.58</v>
      </c>
      <c r="U174" s="76">
        <v>0.15</v>
      </c>
    </row>
    <row r="175" spans="2:21" ht="18">
      <c r="B175" t="s">
        <v>824</v>
      </c>
      <c r="C175" t="s">
        <v>825</v>
      </c>
      <c r="D175" t="s">
        <v>103</v>
      </c>
      <c r="E175" t="s">
        <v>126</v>
      </c>
      <c r="F175" t="s">
        <v>826</v>
      </c>
      <c r="G175" t="s">
        <v>827</v>
      </c>
      <c r="H175" t="s">
        <v>548</v>
      </c>
      <c r="I175" t="s">
        <v>152</v>
      </c>
      <c r="J175" t="s">
        <v>828</v>
      </c>
      <c r="K175" s="76">
        <v>3.8</v>
      </c>
      <c r="L175" t="s">
        <v>105</v>
      </c>
      <c r="M175" s="76">
        <v>3.35</v>
      </c>
      <c r="N175" s="76">
        <v>1.86</v>
      </c>
      <c r="O175" s="76">
        <v>3894300</v>
      </c>
      <c r="P175" s="76">
        <v>107.16</v>
      </c>
      <c r="Q175" s="76">
        <v>0</v>
      </c>
      <c r="R175" s="76">
        <v>4173.13188</v>
      </c>
      <c r="S175" s="76">
        <v>0.63</v>
      </c>
      <c r="T175" s="76">
        <v>0.32</v>
      </c>
      <c r="U175" s="76">
        <v>0.08</v>
      </c>
    </row>
    <row r="176" spans="2:21" ht="18">
      <c r="B176" t="s">
        <v>829</v>
      </c>
      <c r="C176" t="s">
        <v>830</v>
      </c>
      <c r="D176" t="s">
        <v>103</v>
      </c>
      <c r="E176" t="s">
        <v>126</v>
      </c>
      <c r="F176" t="s">
        <v>603</v>
      </c>
      <c r="G176" t="s">
        <v>339</v>
      </c>
      <c r="H176" t="s">
        <v>599</v>
      </c>
      <c r="I176" t="s">
        <v>153</v>
      </c>
      <c r="J176" t="s">
        <v>458</v>
      </c>
      <c r="K176" s="76">
        <v>2.2</v>
      </c>
      <c r="L176" t="s">
        <v>105</v>
      </c>
      <c r="M176" s="76">
        <v>5</v>
      </c>
      <c r="N176" s="76">
        <v>1.74</v>
      </c>
      <c r="O176" s="76">
        <v>4879938</v>
      </c>
      <c r="P176" s="76">
        <v>108.11</v>
      </c>
      <c r="Q176" s="76">
        <v>0</v>
      </c>
      <c r="R176" s="76">
        <v>5275.7009718</v>
      </c>
      <c r="S176" s="76">
        <v>2.35</v>
      </c>
      <c r="T176" s="76">
        <v>0.4</v>
      </c>
      <c r="U176" s="76">
        <v>0.1</v>
      </c>
    </row>
    <row r="177" spans="2:21" ht="18">
      <c r="B177" t="s">
        <v>831</v>
      </c>
      <c r="C177" t="s">
        <v>832</v>
      </c>
      <c r="D177" t="s">
        <v>103</v>
      </c>
      <c r="E177" t="s">
        <v>126</v>
      </c>
      <c r="F177" t="s">
        <v>603</v>
      </c>
      <c r="G177" t="s">
        <v>339</v>
      </c>
      <c r="H177" t="s">
        <v>599</v>
      </c>
      <c r="I177" t="s">
        <v>153</v>
      </c>
      <c r="J177" t="s">
        <v>833</v>
      </c>
      <c r="K177" s="76">
        <v>3.08</v>
      </c>
      <c r="L177" t="s">
        <v>105</v>
      </c>
      <c r="M177" s="76">
        <v>4.65</v>
      </c>
      <c r="N177" s="76">
        <v>1.96</v>
      </c>
      <c r="O177" s="76">
        <v>6807055</v>
      </c>
      <c r="P177" s="76">
        <v>109.25</v>
      </c>
      <c r="Q177" s="76">
        <v>0</v>
      </c>
      <c r="R177" s="76">
        <v>7436.7075875</v>
      </c>
      <c r="S177" s="76">
        <v>3.51</v>
      </c>
      <c r="T177" s="76">
        <v>0.57</v>
      </c>
      <c r="U177" s="76">
        <v>0.15</v>
      </c>
    </row>
    <row r="178" spans="2:21" ht="18">
      <c r="B178" t="s">
        <v>834</v>
      </c>
      <c r="C178" t="s">
        <v>835</v>
      </c>
      <c r="D178" t="s">
        <v>103</v>
      </c>
      <c r="E178" t="s">
        <v>126</v>
      </c>
      <c r="F178" t="s">
        <v>615</v>
      </c>
      <c r="G178" t="s">
        <v>339</v>
      </c>
      <c r="H178" t="s">
        <v>599</v>
      </c>
      <c r="I178" t="s">
        <v>153</v>
      </c>
      <c r="J178" t="s">
        <v>836</v>
      </c>
      <c r="L178" t="s">
        <v>105</v>
      </c>
      <c r="M178" s="76">
        <v>3.9</v>
      </c>
      <c r="N178" s="76">
        <v>0</v>
      </c>
      <c r="O178" s="76">
        <v>4772000</v>
      </c>
      <c r="P178" s="76">
        <v>106.765995</v>
      </c>
      <c r="Q178" s="76">
        <v>0</v>
      </c>
      <c r="R178" s="76">
        <v>5094.8732814</v>
      </c>
      <c r="S178" s="76">
        <v>0</v>
      </c>
      <c r="T178" s="76">
        <v>0.39</v>
      </c>
      <c r="U178" s="76">
        <v>0.1</v>
      </c>
    </row>
    <row r="179" spans="2:21" ht="18">
      <c r="B179" t="s">
        <v>837</v>
      </c>
      <c r="C179" t="s">
        <v>838</v>
      </c>
      <c r="D179" t="s">
        <v>103</v>
      </c>
      <c r="E179" t="s">
        <v>126</v>
      </c>
      <c r="F179" t="s">
        <v>619</v>
      </c>
      <c r="G179" t="s">
        <v>339</v>
      </c>
      <c r="H179" t="s">
        <v>620</v>
      </c>
      <c r="I179" t="s">
        <v>152</v>
      </c>
      <c r="J179" t="s">
        <v>839</v>
      </c>
      <c r="K179" s="76">
        <v>6.12</v>
      </c>
      <c r="L179" t="s">
        <v>105</v>
      </c>
      <c r="M179" s="76">
        <v>4.9</v>
      </c>
      <c r="N179" s="76">
        <v>3.12</v>
      </c>
      <c r="O179" s="76">
        <v>4445388.04</v>
      </c>
      <c r="P179" s="76">
        <v>113.44</v>
      </c>
      <c r="Q179" s="76">
        <v>0</v>
      </c>
      <c r="R179" s="76">
        <v>5042.848192576</v>
      </c>
      <c r="S179" s="76">
        <v>0.8</v>
      </c>
      <c r="T179" s="76">
        <v>0.38</v>
      </c>
      <c r="U179" s="76">
        <v>0.1</v>
      </c>
    </row>
    <row r="180" spans="2:21" ht="18">
      <c r="B180" t="s">
        <v>840</v>
      </c>
      <c r="C180" t="s">
        <v>841</v>
      </c>
      <c r="D180" t="s">
        <v>103</v>
      </c>
      <c r="E180" t="s">
        <v>126</v>
      </c>
      <c r="F180" t="s">
        <v>842</v>
      </c>
      <c r="G180" t="s">
        <v>339</v>
      </c>
      <c r="H180" t="s">
        <v>599</v>
      </c>
      <c r="I180" t="s">
        <v>153</v>
      </c>
      <c r="J180" t="s">
        <v>360</v>
      </c>
      <c r="K180" s="76">
        <v>1.29</v>
      </c>
      <c r="L180" t="s">
        <v>105</v>
      </c>
      <c r="M180" s="76">
        <v>5.45</v>
      </c>
      <c r="N180" s="76">
        <v>1.63</v>
      </c>
      <c r="O180" s="76">
        <v>853420.19</v>
      </c>
      <c r="P180" s="76">
        <v>105.93</v>
      </c>
      <c r="Q180" s="76">
        <v>0</v>
      </c>
      <c r="R180" s="76">
        <v>904.028007267</v>
      </c>
      <c r="S180" s="76">
        <v>0.87</v>
      </c>
      <c r="T180" s="76">
        <v>0.07</v>
      </c>
      <c r="U180" s="76">
        <v>0.02</v>
      </c>
    </row>
    <row r="181" spans="2:21" ht="18">
      <c r="B181" t="s">
        <v>843</v>
      </c>
      <c r="C181" t="s">
        <v>844</v>
      </c>
      <c r="D181" t="s">
        <v>103</v>
      </c>
      <c r="E181" t="s">
        <v>126</v>
      </c>
      <c r="F181" t="s">
        <v>842</v>
      </c>
      <c r="G181" t="s">
        <v>339</v>
      </c>
      <c r="H181" t="s">
        <v>599</v>
      </c>
      <c r="I181" t="s">
        <v>153</v>
      </c>
      <c r="J181" t="s">
        <v>360</v>
      </c>
      <c r="K181" s="76">
        <v>2.07</v>
      </c>
      <c r="L181" t="s">
        <v>105</v>
      </c>
      <c r="M181" s="76">
        <v>3.5</v>
      </c>
      <c r="N181" s="76">
        <v>1.67</v>
      </c>
      <c r="O181" s="76">
        <v>1036781.6</v>
      </c>
      <c r="P181" s="76">
        <v>104.42</v>
      </c>
      <c r="Q181" s="76">
        <v>0</v>
      </c>
      <c r="R181" s="76">
        <v>1082.60734672</v>
      </c>
      <c r="S181" s="76">
        <v>0.79</v>
      </c>
      <c r="T181" s="76">
        <v>0.08</v>
      </c>
      <c r="U181" s="76">
        <v>0.02</v>
      </c>
    </row>
    <row r="182" spans="2:21" ht="18">
      <c r="B182" t="s">
        <v>845</v>
      </c>
      <c r="C182" t="s">
        <v>846</v>
      </c>
      <c r="D182" t="s">
        <v>103</v>
      </c>
      <c r="E182" t="s">
        <v>126</v>
      </c>
      <c r="F182" t="s">
        <v>842</v>
      </c>
      <c r="G182" t="s">
        <v>339</v>
      </c>
      <c r="H182" t="s">
        <v>599</v>
      </c>
      <c r="I182" t="s">
        <v>153</v>
      </c>
      <c r="J182" t="s">
        <v>847</v>
      </c>
      <c r="K182" s="76">
        <v>3.16</v>
      </c>
      <c r="L182" t="s">
        <v>105</v>
      </c>
      <c r="M182" s="76">
        <v>3.45</v>
      </c>
      <c r="N182" s="76">
        <v>2.07</v>
      </c>
      <c r="O182" s="76">
        <v>3792000</v>
      </c>
      <c r="P182" s="76">
        <v>105.01</v>
      </c>
      <c r="Q182" s="76">
        <v>0</v>
      </c>
      <c r="R182" s="76">
        <v>3981.9792</v>
      </c>
      <c r="S182" s="76">
        <v>1.68</v>
      </c>
      <c r="T182" s="76">
        <v>0.3</v>
      </c>
      <c r="U182" s="76">
        <v>0.08</v>
      </c>
    </row>
    <row r="183" spans="2:21" ht="18">
      <c r="B183" t="s">
        <v>848</v>
      </c>
      <c r="C183" t="s">
        <v>849</v>
      </c>
      <c r="D183" t="s">
        <v>103</v>
      </c>
      <c r="E183" t="s">
        <v>126</v>
      </c>
      <c r="F183" t="s">
        <v>638</v>
      </c>
      <c r="G183" t="s">
        <v>115</v>
      </c>
      <c r="H183" t="s">
        <v>620</v>
      </c>
      <c r="I183" t="s">
        <v>152</v>
      </c>
      <c r="J183" t="s">
        <v>850</v>
      </c>
      <c r="K183" s="76">
        <v>4.37</v>
      </c>
      <c r="L183" t="s">
        <v>105</v>
      </c>
      <c r="M183" s="76">
        <v>4.1</v>
      </c>
      <c r="N183" s="76">
        <v>2.38</v>
      </c>
      <c r="O183" s="76">
        <v>4677000</v>
      </c>
      <c r="P183" s="76">
        <v>108.81</v>
      </c>
      <c r="Q183" s="76">
        <v>0</v>
      </c>
      <c r="R183" s="76">
        <v>5089.0437</v>
      </c>
      <c r="S183" s="76">
        <v>0.69</v>
      </c>
      <c r="T183" s="76">
        <v>0.39</v>
      </c>
      <c r="U183" s="76">
        <v>0.1</v>
      </c>
    </row>
    <row r="184" spans="2:21" ht="18">
      <c r="B184" t="s">
        <v>851</v>
      </c>
      <c r="C184" t="s">
        <v>852</v>
      </c>
      <c r="D184" t="s">
        <v>103</v>
      </c>
      <c r="E184" t="s">
        <v>126</v>
      </c>
      <c r="F184" t="s">
        <v>853</v>
      </c>
      <c r="G184" t="s">
        <v>339</v>
      </c>
      <c r="H184" t="s">
        <v>599</v>
      </c>
      <c r="I184" t="s">
        <v>153</v>
      </c>
      <c r="J184" t="s">
        <v>854</v>
      </c>
      <c r="K184" s="76">
        <v>3.97</v>
      </c>
      <c r="L184" t="s">
        <v>105</v>
      </c>
      <c r="M184" s="76">
        <v>3.35</v>
      </c>
      <c r="N184" s="76">
        <v>1.99</v>
      </c>
      <c r="O184" s="76">
        <v>4761000</v>
      </c>
      <c r="P184" s="76">
        <v>106.97</v>
      </c>
      <c r="Q184" s="76">
        <v>0</v>
      </c>
      <c r="R184" s="76">
        <v>5092.8417</v>
      </c>
      <c r="S184" s="76">
        <v>1.56</v>
      </c>
      <c r="T184" s="76">
        <v>0.39</v>
      </c>
      <c r="U184" s="76">
        <v>0.1</v>
      </c>
    </row>
    <row r="185" spans="2:21" ht="18">
      <c r="B185" t="s">
        <v>855</v>
      </c>
      <c r="C185" t="s">
        <v>856</v>
      </c>
      <c r="D185" t="s">
        <v>103</v>
      </c>
      <c r="E185" t="s">
        <v>126</v>
      </c>
      <c r="F185" t="s">
        <v>857</v>
      </c>
      <c r="G185" t="s">
        <v>858</v>
      </c>
      <c r="H185" t="s">
        <v>620</v>
      </c>
      <c r="I185" t="s">
        <v>152</v>
      </c>
      <c r="J185" t="s">
        <v>859</v>
      </c>
      <c r="K185" s="76">
        <v>4.35</v>
      </c>
      <c r="L185" t="s">
        <v>105</v>
      </c>
      <c r="M185" s="76">
        <v>3.7</v>
      </c>
      <c r="N185" s="76">
        <v>1.87</v>
      </c>
      <c r="O185" s="76">
        <v>748916.77</v>
      </c>
      <c r="P185" s="76">
        <v>108.82</v>
      </c>
      <c r="Q185" s="76">
        <v>0</v>
      </c>
      <c r="R185" s="76">
        <v>814.971229114</v>
      </c>
      <c r="S185" s="76">
        <v>0.3</v>
      </c>
      <c r="T185" s="76">
        <v>0.06</v>
      </c>
      <c r="U185" s="76">
        <v>0.02</v>
      </c>
    </row>
    <row r="186" spans="2:21" ht="18">
      <c r="B186" t="s">
        <v>860</v>
      </c>
      <c r="C186" t="s">
        <v>861</v>
      </c>
      <c r="D186" t="s">
        <v>103</v>
      </c>
      <c r="E186" t="s">
        <v>126</v>
      </c>
      <c r="F186" s="16"/>
      <c r="G186" t="s">
        <v>131</v>
      </c>
      <c r="H186" t="s">
        <v>620</v>
      </c>
      <c r="I186" t="s">
        <v>152</v>
      </c>
      <c r="J186" t="s">
        <v>828</v>
      </c>
      <c r="K186" s="76">
        <v>0.08</v>
      </c>
      <c r="L186" t="s">
        <v>105</v>
      </c>
      <c r="M186" s="76">
        <v>0</v>
      </c>
      <c r="N186" s="76">
        <v>0.97</v>
      </c>
      <c r="O186" s="76">
        <v>4793000</v>
      </c>
      <c r="P186" s="76">
        <v>99.92</v>
      </c>
      <c r="Q186" s="76">
        <v>0</v>
      </c>
      <c r="R186" s="76">
        <v>4789.1656</v>
      </c>
      <c r="S186" s="76">
        <v>1.85</v>
      </c>
      <c r="T186" s="76">
        <v>0.36</v>
      </c>
      <c r="U186" s="76">
        <v>0.09</v>
      </c>
    </row>
    <row r="187" spans="2:21" ht="18">
      <c r="B187" t="s">
        <v>862</v>
      </c>
      <c r="C187" t="s">
        <v>863</v>
      </c>
      <c r="D187" t="s">
        <v>103</v>
      </c>
      <c r="E187" t="s">
        <v>126</v>
      </c>
      <c r="F187" t="s">
        <v>648</v>
      </c>
      <c r="G187" t="s">
        <v>339</v>
      </c>
      <c r="H187" t="s">
        <v>620</v>
      </c>
      <c r="I187" t="s">
        <v>152</v>
      </c>
      <c r="J187" t="s">
        <v>864</v>
      </c>
      <c r="K187" s="76">
        <v>4.5</v>
      </c>
      <c r="L187" t="s">
        <v>105</v>
      </c>
      <c r="M187" s="76">
        <v>6.23</v>
      </c>
      <c r="N187" s="76">
        <v>2.44</v>
      </c>
      <c r="O187" s="76">
        <v>751434.86</v>
      </c>
      <c r="P187" s="76">
        <v>120.86</v>
      </c>
      <c r="Q187" s="76">
        <v>0</v>
      </c>
      <c r="R187" s="76">
        <v>908.184171796</v>
      </c>
      <c r="S187" s="76">
        <v>0.13</v>
      </c>
      <c r="T187" s="76">
        <v>0.07</v>
      </c>
      <c r="U187" s="76">
        <v>0.02</v>
      </c>
    </row>
    <row r="188" spans="2:21" ht="18">
      <c r="B188" t="s">
        <v>865</v>
      </c>
      <c r="C188" t="s">
        <v>866</v>
      </c>
      <c r="D188" t="s">
        <v>103</v>
      </c>
      <c r="E188" t="s">
        <v>126</v>
      </c>
      <c r="F188" t="s">
        <v>867</v>
      </c>
      <c r="G188" t="s">
        <v>130</v>
      </c>
      <c r="H188" t="s">
        <v>653</v>
      </c>
      <c r="I188" t="s">
        <v>153</v>
      </c>
      <c r="J188" t="s">
        <v>868</v>
      </c>
      <c r="K188" s="76">
        <v>3.03</v>
      </c>
      <c r="L188" t="s">
        <v>105</v>
      </c>
      <c r="M188" s="76">
        <v>3</v>
      </c>
      <c r="N188" s="76">
        <v>2.7</v>
      </c>
      <c r="O188" s="76">
        <v>4374972.15</v>
      </c>
      <c r="P188" s="76">
        <v>101.12</v>
      </c>
      <c r="Q188" s="76">
        <v>0</v>
      </c>
      <c r="R188" s="76">
        <v>4423.97183808</v>
      </c>
      <c r="S188" s="76">
        <v>0.93</v>
      </c>
      <c r="T188" s="76">
        <v>0.34</v>
      </c>
      <c r="U188" s="76">
        <v>0.09</v>
      </c>
    </row>
    <row r="189" spans="2:21" ht="18">
      <c r="B189" t="s">
        <v>869</v>
      </c>
      <c r="C189" t="s">
        <v>870</v>
      </c>
      <c r="D189" t="s">
        <v>103</v>
      </c>
      <c r="E189" t="s">
        <v>126</v>
      </c>
      <c r="F189" t="s">
        <v>867</v>
      </c>
      <c r="G189" t="s">
        <v>130</v>
      </c>
      <c r="H189" t="s">
        <v>653</v>
      </c>
      <c r="I189" t="s">
        <v>153</v>
      </c>
      <c r="J189" t="s">
        <v>516</v>
      </c>
      <c r="K189" s="76">
        <v>2.13</v>
      </c>
      <c r="L189" t="s">
        <v>105</v>
      </c>
      <c r="M189" s="76">
        <v>3.3</v>
      </c>
      <c r="N189" s="76">
        <v>2.26</v>
      </c>
      <c r="O189" s="76">
        <v>3435365.04</v>
      </c>
      <c r="P189" s="76">
        <v>102.41</v>
      </c>
      <c r="Q189" s="76">
        <v>0</v>
      </c>
      <c r="R189" s="76">
        <v>3518.157337464</v>
      </c>
      <c r="S189" s="76">
        <v>0.53</v>
      </c>
      <c r="T189" s="76">
        <v>0.27</v>
      </c>
      <c r="U189" s="76">
        <v>0.07</v>
      </c>
    </row>
    <row r="190" spans="2:21" ht="18">
      <c r="B190" t="s">
        <v>871</v>
      </c>
      <c r="C190" t="s">
        <v>872</v>
      </c>
      <c r="D190" t="s">
        <v>103</v>
      </c>
      <c r="E190" t="s">
        <v>126</v>
      </c>
      <c r="F190" t="s">
        <v>873</v>
      </c>
      <c r="G190" t="s">
        <v>722</v>
      </c>
      <c r="H190" t="s">
        <v>661</v>
      </c>
      <c r="I190" t="s">
        <v>152</v>
      </c>
      <c r="J190" t="s">
        <v>874</v>
      </c>
      <c r="K190" s="76">
        <v>4.53</v>
      </c>
      <c r="L190" t="s">
        <v>105</v>
      </c>
      <c r="M190" s="76">
        <v>5.9</v>
      </c>
      <c r="N190" s="76">
        <v>2.49</v>
      </c>
      <c r="O190" s="76">
        <v>9085916</v>
      </c>
      <c r="P190" s="76">
        <v>117.34</v>
      </c>
      <c r="Q190" s="76">
        <v>0</v>
      </c>
      <c r="R190" s="76">
        <v>10661.4138344</v>
      </c>
      <c r="S190" s="76">
        <v>1.27</v>
      </c>
      <c r="T190" s="76">
        <v>0.81</v>
      </c>
      <c r="U190" s="76">
        <v>0.21</v>
      </c>
    </row>
    <row r="191" spans="2:21" ht="18">
      <c r="B191" t="s">
        <v>875</v>
      </c>
      <c r="C191" t="s">
        <v>876</v>
      </c>
      <c r="D191" t="s">
        <v>103</v>
      </c>
      <c r="E191" t="s">
        <v>126</v>
      </c>
      <c r="F191" t="s">
        <v>403</v>
      </c>
      <c r="G191" t="s">
        <v>286</v>
      </c>
      <c r="H191" t="s">
        <v>661</v>
      </c>
      <c r="I191" t="s">
        <v>152</v>
      </c>
      <c r="J191" t="s">
        <v>666</v>
      </c>
      <c r="K191" s="76">
        <v>0.69</v>
      </c>
      <c r="L191" t="s">
        <v>105</v>
      </c>
      <c r="M191" s="76">
        <v>0.42</v>
      </c>
      <c r="N191" s="76">
        <v>0.45</v>
      </c>
      <c r="O191" s="76">
        <v>562000</v>
      </c>
      <c r="P191" s="76">
        <v>1001.01</v>
      </c>
      <c r="Q191" s="76">
        <v>0</v>
      </c>
      <c r="R191" s="76">
        <v>5625.6762</v>
      </c>
      <c r="S191" s="76">
        <v>2.25</v>
      </c>
      <c r="T191" s="76">
        <v>0.43</v>
      </c>
      <c r="U191" s="76">
        <v>0.11</v>
      </c>
    </row>
    <row r="192" spans="2:21" ht="18">
      <c r="B192" t="s">
        <v>877</v>
      </c>
      <c r="C192" t="s">
        <v>878</v>
      </c>
      <c r="D192" t="s">
        <v>103</v>
      </c>
      <c r="E192" t="s">
        <v>126</v>
      </c>
      <c r="F192" t="s">
        <v>879</v>
      </c>
      <c r="G192" t="s">
        <v>115</v>
      </c>
      <c r="H192" t="s">
        <v>880</v>
      </c>
      <c r="I192" t="s">
        <v>152</v>
      </c>
      <c r="J192" t="s">
        <v>881</v>
      </c>
      <c r="K192" s="76">
        <v>0.35</v>
      </c>
      <c r="L192" t="s">
        <v>105</v>
      </c>
      <c r="M192" s="76">
        <v>6.7</v>
      </c>
      <c r="N192" s="76">
        <v>0.85</v>
      </c>
      <c r="O192" s="76">
        <v>1769998.61</v>
      </c>
      <c r="P192" s="76">
        <v>106.38</v>
      </c>
      <c r="Q192" s="76">
        <v>0</v>
      </c>
      <c r="R192" s="76">
        <v>1882.924521318</v>
      </c>
      <c r="S192" s="76">
        <v>0.8</v>
      </c>
      <c r="T192" s="76">
        <v>0.14</v>
      </c>
      <c r="U192" s="76">
        <v>0.04</v>
      </c>
    </row>
    <row r="193" spans="2:21" ht="18">
      <c r="B193" s="77" t="s">
        <v>280</v>
      </c>
      <c r="C193" s="16"/>
      <c r="D193" s="16"/>
      <c r="E193" s="16"/>
      <c r="F193" s="16"/>
      <c r="K193" s="78">
        <v>5.62</v>
      </c>
      <c r="N193" s="78">
        <v>3.75</v>
      </c>
      <c r="O193" s="78">
        <v>4570000</v>
      </c>
      <c r="Q193" s="78">
        <v>0</v>
      </c>
      <c r="R193" s="78">
        <v>4564.059</v>
      </c>
      <c r="T193" s="78">
        <v>0.35</v>
      </c>
      <c r="U193" s="78">
        <v>0.09</v>
      </c>
    </row>
    <row r="194" spans="2:21" ht="18">
      <c r="B194" t="s">
        <v>882</v>
      </c>
      <c r="C194" t="s">
        <v>883</v>
      </c>
      <c r="D194" t="s">
        <v>103</v>
      </c>
      <c r="E194" t="s">
        <v>126</v>
      </c>
      <c r="F194" t="s">
        <v>884</v>
      </c>
      <c r="G194" t="s">
        <v>807</v>
      </c>
      <c r="H194" t="s">
        <v>620</v>
      </c>
      <c r="I194" t="s">
        <v>152</v>
      </c>
      <c r="J194" t="s">
        <v>885</v>
      </c>
      <c r="K194" s="76">
        <v>5.62</v>
      </c>
      <c r="L194" t="s">
        <v>105</v>
      </c>
      <c r="M194" s="76">
        <v>3.9</v>
      </c>
      <c r="N194" s="76">
        <v>3.75</v>
      </c>
      <c r="O194" s="76">
        <v>4570000</v>
      </c>
      <c r="P194" s="76">
        <v>99.87</v>
      </c>
      <c r="Q194" s="76">
        <v>0</v>
      </c>
      <c r="R194" s="76">
        <v>4564.059</v>
      </c>
      <c r="S194" s="76">
        <v>2.32</v>
      </c>
      <c r="T194" s="76">
        <v>0.35</v>
      </c>
      <c r="U194" s="76">
        <v>0.09</v>
      </c>
    </row>
    <row r="195" spans="2:21" ht="18">
      <c r="B195" s="77" t="s">
        <v>886</v>
      </c>
      <c r="C195" s="16"/>
      <c r="D195" s="16"/>
      <c r="E195" s="16"/>
      <c r="F195" s="16"/>
      <c r="K195" s="78">
        <v>0</v>
      </c>
      <c r="N195" s="78">
        <v>0</v>
      </c>
      <c r="O195" s="78">
        <v>0</v>
      </c>
      <c r="Q195" s="78">
        <v>0</v>
      </c>
      <c r="R195" s="78">
        <v>0</v>
      </c>
      <c r="T195" s="78">
        <v>0</v>
      </c>
      <c r="U195" s="78">
        <v>0</v>
      </c>
    </row>
    <row r="196" spans="2:21" ht="18">
      <c r="B196" t="s">
        <v>205</v>
      </c>
      <c r="C196" t="s">
        <v>205</v>
      </c>
      <c r="D196" s="16"/>
      <c r="E196" s="16"/>
      <c r="F196" s="16"/>
      <c r="G196" t="s">
        <v>205</v>
      </c>
      <c r="H196" t="s">
        <v>205</v>
      </c>
      <c r="K196" s="76">
        <v>0</v>
      </c>
      <c r="L196" t="s">
        <v>205</v>
      </c>
      <c r="M196" s="76">
        <v>0</v>
      </c>
      <c r="N196" s="76">
        <v>0</v>
      </c>
      <c r="O196" s="76">
        <v>0</v>
      </c>
      <c r="P196" s="76">
        <v>0</v>
      </c>
      <c r="R196" s="76">
        <v>0</v>
      </c>
      <c r="S196" s="76">
        <v>0</v>
      </c>
      <c r="T196" s="76">
        <v>0</v>
      </c>
      <c r="U196" s="76">
        <v>0</v>
      </c>
    </row>
    <row r="197" spans="2:21" ht="18">
      <c r="B197" s="77" t="s">
        <v>230</v>
      </c>
      <c r="C197" s="16"/>
      <c r="D197" s="16"/>
      <c r="E197" s="16"/>
      <c r="F197" s="16"/>
      <c r="K197" s="78">
        <v>2.92</v>
      </c>
      <c r="N197" s="78">
        <v>4.44</v>
      </c>
      <c r="O197" s="78">
        <v>30071000</v>
      </c>
      <c r="Q197" s="78">
        <v>0</v>
      </c>
      <c r="R197" s="78">
        <v>115124.2763580672</v>
      </c>
      <c r="T197" s="78">
        <v>8.76</v>
      </c>
      <c r="U197" s="78">
        <v>2.27</v>
      </c>
    </row>
    <row r="198" spans="2:21" ht="18">
      <c r="B198" s="77" t="s">
        <v>281</v>
      </c>
      <c r="C198" s="16"/>
      <c r="D198" s="16"/>
      <c r="E198" s="16"/>
      <c r="F198" s="16"/>
      <c r="K198" s="78">
        <v>0</v>
      </c>
      <c r="N198" s="78">
        <v>0</v>
      </c>
      <c r="O198" s="78">
        <v>0</v>
      </c>
      <c r="Q198" s="78">
        <v>0</v>
      </c>
      <c r="R198" s="78">
        <v>0</v>
      </c>
      <c r="T198" s="78">
        <v>0</v>
      </c>
      <c r="U198" s="78">
        <v>0</v>
      </c>
    </row>
    <row r="199" spans="2:21" ht="18">
      <c r="B199" t="s">
        <v>205</v>
      </c>
      <c r="C199" t="s">
        <v>205</v>
      </c>
      <c r="D199" s="16"/>
      <c r="E199" s="16"/>
      <c r="F199" s="16"/>
      <c r="G199" t="s">
        <v>205</v>
      </c>
      <c r="H199" t="s">
        <v>205</v>
      </c>
      <c r="K199" s="76">
        <v>0</v>
      </c>
      <c r="L199" t="s">
        <v>205</v>
      </c>
      <c r="M199" s="76">
        <v>0</v>
      </c>
      <c r="N199" s="76">
        <v>0</v>
      </c>
      <c r="O199" s="76">
        <v>0</v>
      </c>
      <c r="P199" s="76">
        <v>0</v>
      </c>
      <c r="R199" s="76">
        <v>0</v>
      </c>
      <c r="S199" s="76">
        <v>0</v>
      </c>
      <c r="T199" s="76">
        <v>0</v>
      </c>
      <c r="U199" s="76">
        <v>0</v>
      </c>
    </row>
    <row r="200" spans="2:21" ht="18">
      <c r="B200" s="77" t="s">
        <v>282</v>
      </c>
      <c r="C200" s="16"/>
      <c r="D200" s="16"/>
      <c r="E200" s="16"/>
      <c r="F200" s="16"/>
      <c r="K200" s="78">
        <v>2.92</v>
      </c>
      <c r="N200" s="78">
        <v>4.44</v>
      </c>
      <c r="O200" s="78">
        <v>30071000</v>
      </c>
      <c r="Q200" s="78">
        <v>0</v>
      </c>
      <c r="R200" s="78">
        <v>115124.2763580672</v>
      </c>
      <c r="T200" s="78">
        <v>8.76</v>
      </c>
      <c r="U200" s="78">
        <v>2.27</v>
      </c>
    </row>
    <row r="201" spans="2:21" ht="18">
      <c r="B201" t="s">
        <v>887</v>
      </c>
      <c r="C201" t="s">
        <v>888</v>
      </c>
      <c r="D201" t="s">
        <v>889</v>
      </c>
      <c r="E201" t="s">
        <v>890</v>
      </c>
      <c r="F201" s="16"/>
      <c r="G201" t="s">
        <v>858</v>
      </c>
      <c r="H201" t="s">
        <v>548</v>
      </c>
      <c r="I201" t="s">
        <v>891</v>
      </c>
      <c r="J201" t="s">
        <v>892</v>
      </c>
      <c r="K201" s="76">
        <v>3.15</v>
      </c>
      <c r="L201" t="s">
        <v>109</v>
      </c>
      <c r="M201" s="76">
        <v>3.63</v>
      </c>
      <c r="N201" s="76">
        <v>0.04</v>
      </c>
      <c r="O201" s="76">
        <v>642000</v>
      </c>
      <c r="P201" s="76">
        <v>101.720111105919</v>
      </c>
      <c r="Q201" s="76">
        <v>0</v>
      </c>
      <c r="R201" s="76">
        <v>2348.3430354268</v>
      </c>
      <c r="S201" s="76">
        <v>0.09</v>
      </c>
      <c r="T201" s="76">
        <v>0.18</v>
      </c>
      <c r="U201" s="76">
        <v>0.05</v>
      </c>
    </row>
    <row r="202" spans="2:21" ht="18">
      <c r="B202" t="s">
        <v>893</v>
      </c>
      <c r="C202" t="s">
        <v>894</v>
      </c>
      <c r="D202" t="s">
        <v>126</v>
      </c>
      <c r="E202" t="s">
        <v>890</v>
      </c>
      <c r="F202" s="16"/>
      <c r="G202" t="s">
        <v>895</v>
      </c>
      <c r="H202" t="s">
        <v>620</v>
      </c>
      <c r="I202" t="s">
        <v>891</v>
      </c>
      <c r="J202" t="s">
        <v>896</v>
      </c>
      <c r="K202" s="76">
        <v>1.91</v>
      </c>
      <c r="L202" t="s">
        <v>109</v>
      </c>
      <c r="M202" s="76">
        <v>3.38</v>
      </c>
      <c r="N202" s="76">
        <v>0.49</v>
      </c>
      <c r="O202" s="76">
        <v>651000</v>
      </c>
      <c r="P202" s="76">
        <v>102.446</v>
      </c>
      <c r="Q202" s="76">
        <v>0</v>
      </c>
      <c r="R202" s="76">
        <v>2398.25676216</v>
      </c>
      <c r="S202" s="76">
        <v>0.11</v>
      </c>
      <c r="T202" s="76">
        <v>0.18</v>
      </c>
      <c r="U202" s="76">
        <v>0.05</v>
      </c>
    </row>
    <row r="203" spans="2:21" ht="18">
      <c r="B203" t="s">
        <v>897</v>
      </c>
      <c r="C203" t="s">
        <v>898</v>
      </c>
      <c r="D203" t="s">
        <v>899</v>
      </c>
      <c r="E203" t="s">
        <v>890</v>
      </c>
      <c r="F203" s="16"/>
      <c r="G203" t="s">
        <v>900</v>
      </c>
      <c r="H203" t="s">
        <v>661</v>
      </c>
      <c r="I203" t="s">
        <v>891</v>
      </c>
      <c r="J203" t="s">
        <v>901</v>
      </c>
      <c r="K203" s="76">
        <v>2.81</v>
      </c>
      <c r="L203" t="s">
        <v>109</v>
      </c>
      <c r="M203" s="76">
        <v>3.3</v>
      </c>
      <c r="N203" s="76">
        <v>4.93</v>
      </c>
      <c r="O203" s="76">
        <v>297000</v>
      </c>
      <c r="P203" s="76">
        <v>104.24023286195286</v>
      </c>
      <c r="Q203" s="76">
        <v>0</v>
      </c>
      <c r="R203" s="76">
        <v>1113.2981957936</v>
      </c>
      <c r="S203" s="76">
        <v>0</v>
      </c>
      <c r="T203" s="76">
        <v>0.08</v>
      </c>
      <c r="U203" s="76">
        <v>0.02</v>
      </c>
    </row>
    <row r="204" spans="2:21" ht="18">
      <c r="B204" t="s">
        <v>902</v>
      </c>
      <c r="C204" t="s">
        <v>903</v>
      </c>
      <c r="D204" t="s">
        <v>899</v>
      </c>
      <c r="E204" t="s">
        <v>890</v>
      </c>
      <c r="F204" s="16"/>
      <c r="G204" t="s">
        <v>904</v>
      </c>
      <c r="H204" t="s">
        <v>653</v>
      </c>
      <c r="I204" t="s">
        <v>905</v>
      </c>
      <c r="J204" t="s">
        <v>906</v>
      </c>
      <c r="K204" s="76">
        <v>2.25</v>
      </c>
      <c r="L204" t="s">
        <v>109</v>
      </c>
      <c r="M204" s="76">
        <v>2.75</v>
      </c>
      <c r="N204" s="76">
        <v>1.7</v>
      </c>
      <c r="O204" s="76">
        <v>660000</v>
      </c>
      <c r="P204" s="76">
        <v>101.5713888939394</v>
      </c>
      <c r="Q204" s="76">
        <v>0</v>
      </c>
      <c r="R204" s="76">
        <v>2410.6547154532</v>
      </c>
      <c r="S204" s="76">
        <v>0.07</v>
      </c>
      <c r="T204" s="76">
        <v>0.18</v>
      </c>
      <c r="U204" s="76">
        <v>0.05</v>
      </c>
    </row>
    <row r="205" spans="2:21" ht="18">
      <c r="B205" t="s">
        <v>907</v>
      </c>
      <c r="C205" t="s">
        <v>908</v>
      </c>
      <c r="D205" t="s">
        <v>126</v>
      </c>
      <c r="E205" t="s">
        <v>890</v>
      </c>
      <c r="F205" s="16"/>
      <c r="G205" t="s">
        <v>858</v>
      </c>
      <c r="H205" t="s">
        <v>909</v>
      </c>
      <c r="I205" t="s">
        <v>891</v>
      </c>
      <c r="J205" t="s">
        <v>910</v>
      </c>
      <c r="K205" s="76">
        <v>2.83</v>
      </c>
      <c r="L205" t="s">
        <v>109</v>
      </c>
      <c r="M205" s="76">
        <v>4.75</v>
      </c>
      <c r="N205" s="76">
        <v>3.98</v>
      </c>
      <c r="O205" s="76">
        <v>1250000</v>
      </c>
      <c r="P205" s="76">
        <v>107.607472224</v>
      </c>
      <c r="Q205" s="76">
        <v>0</v>
      </c>
      <c r="R205" s="76">
        <v>4836.9558764688</v>
      </c>
      <c r="S205" s="76">
        <v>0.25</v>
      </c>
      <c r="T205" s="76">
        <v>0.37</v>
      </c>
      <c r="U205" s="76">
        <v>0.1</v>
      </c>
    </row>
    <row r="206" spans="2:21" ht="18">
      <c r="B206" t="s">
        <v>911</v>
      </c>
      <c r="C206" t="s">
        <v>912</v>
      </c>
      <c r="D206" t="s">
        <v>899</v>
      </c>
      <c r="E206" t="s">
        <v>890</v>
      </c>
      <c r="F206" s="16"/>
      <c r="G206" t="s">
        <v>858</v>
      </c>
      <c r="H206" t="s">
        <v>909</v>
      </c>
      <c r="I206" t="s">
        <v>891</v>
      </c>
      <c r="J206" t="s">
        <v>913</v>
      </c>
      <c r="K206" s="76">
        <v>2.12</v>
      </c>
      <c r="L206" t="s">
        <v>109</v>
      </c>
      <c r="M206" s="76">
        <v>6</v>
      </c>
      <c r="N206" s="76">
        <v>2.55</v>
      </c>
      <c r="O206" s="76">
        <v>580000</v>
      </c>
      <c r="P206" s="76">
        <v>111.63931506896552</v>
      </c>
      <c r="Q206" s="76">
        <v>0</v>
      </c>
      <c r="R206" s="76">
        <v>2328.4388665304</v>
      </c>
      <c r="S206" s="76">
        <v>0.03</v>
      </c>
      <c r="T206" s="76">
        <v>0.18</v>
      </c>
      <c r="U206" s="76">
        <v>0.05</v>
      </c>
    </row>
    <row r="207" spans="2:21" ht="18">
      <c r="B207" t="s">
        <v>914</v>
      </c>
      <c r="C207" t="s">
        <v>915</v>
      </c>
      <c r="D207" t="s">
        <v>899</v>
      </c>
      <c r="E207" t="s">
        <v>890</v>
      </c>
      <c r="F207" s="16"/>
      <c r="G207" t="s">
        <v>858</v>
      </c>
      <c r="H207" t="s">
        <v>909</v>
      </c>
      <c r="I207" t="s">
        <v>891</v>
      </c>
      <c r="J207" t="s">
        <v>916</v>
      </c>
      <c r="K207" s="76">
        <v>2.84</v>
      </c>
      <c r="L207" t="s">
        <v>109</v>
      </c>
      <c r="M207" s="76">
        <v>3.38</v>
      </c>
      <c r="N207" s="76">
        <v>5.07</v>
      </c>
      <c r="O207" s="76">
        <v>2500000</v>
      </c>
      <c r="P207" s="76">
        <v>103.87658904</v>
      </c>
      <c r="Q207" s="76">
        <v>0</v>
      </c>
      <c r="R207" s="76">
        <v>9338.505354696</v>
      </c>
      <c r="S207" s="76">
        <v>0.13</v>
      </c>
      <c r="T207" s="76">
        <v>0.71</v>
      </c>
      <c r="U207" s="76">
        <v>0.18</v>
      </c>
    </row>
    <row r="208" spans="2:21" ht="18">
      <c r="B208" t="s">
        <v>917</v>
      </c>
      <c r="C208" t="s">
        <v>918</v>
      </c>
      <c r="D208" t="s">
        <v>899</v>
      </c>
      <c r="E208" t="s">
        <v>890</v>
      </c>
      <c r="F208" s="16"/>
      <c r="G208" t="s">
        <v>919</v>
      </c>
      <c r="H208" t="s">
        <v>909</v>
      </c>
      <c r="I208" t="s">
        <v>891</v>
      </c>
      <c r="J208" t="s">
        <v>920</v>
      </c>
      <c r="L208" t="s">
        <v>109</v>
      </c>
      <c r="M208" s="76">
        <v>4.25</v>
      </c>
      <c r="N208" s="76">
        <v>0</v>
      </c>
      <c r="O208" s="76">
        <v>2500000</v>
      </c>
      <c r="P208" s="76">
        <v>104.692904108</v>
      </c>
      <c r="Q208" s="76">
        <v>0</v>
      </c>
      <c r="R208" s="76">
        <v>9411.8920793092</v>
      </c>
      <c r="S208" s="76">
        <v>0</v>
      </c>
      <c r="T208" s="76">
        <v>0.72</v>
      </c>
      <c r="U208" s="76">
        <v>0.19</v>
      </c>
    </row>
    <row r="209" spans="2:21" ht="18">
      <c r="B209" t="s">
        <v>921</v>
      </c>
      <c r="C209" t="s">
        <v>922</v>
      </c>
      <c r="D209" t="s">
        <v>899</v>
      </c>
      <c r="E209" t="s">
        <v>890</v>
      </c>
      <c r="F209" s="16"/>
      <c r="G209" t="s">
        <v>858</v>
      </c>
      <c r="H209" t="s">
        <v>909</v>
      </c>
      <c r="I209" t="s">
        <v>891</v>
      </c>
      <c r="J209" t="s">
        <v>923</v>
      </c>
      <c r="K209" s="76">
        <v>3.83</v>
      </c>
      <c r="L209" t="s">
        <v>109</v>
      </c>
      <c r="M209" s="76">
        <v>5.75</v>
      </c>
      <c r="N209" s="76">
        <v>2.19</v>
      </c>
      <c r="O209" s="76">
        <v>620000</v>
      </c>
      <c r="P209" s="76">
        <v>111.68912329032258</v>
      </c>
      <c r="Q209" s="76">
        <v>0</v>
      </c>
      <c r="R209" s="76">
        <v>2490.1313415824</v>
      </c>
      <c r="S209" s="76">
        <v>0.02</v>
      </c>
      <c r="T209" s="76">
        <v>0.19</v>
      </c>
      <c r="U209" s="76">
        <v>0.05</v>
      </c>
    </row>
    <row r="210" spans="2:21" ht="18">
      <c r="B210" t="s">
        <v>924</v>
      </c>
      <c r="C210" t="s">
        <v>925</v>
      </c>
      <c r="D210" t="s">
        <v>899</v>
      </c>
      <c r="E210" t="s">
        <v>890</v>
      </c>
      <c r="F210" s="16"/>
      <c r="G210" t="s">
        <v>858</v>
      </c>
      <c r="H210" t="s">
        <v>926</v>
      </c>
      <c r="I210" t="s">
        <v>905</v>
      </c>
      <c r="J210" t="s">
        <v>927</v>
      </c>
      <c r="K210" s="76">
        <v>2</v>
      </c>
      <c r="L210" t="s">
        <v>109</v>
      </c>
      <c r="M210" s="76">
        <v>3.3</v>
      </c>
      <c r="N210" s="76">
        <v>2.79</v>
      </c>
      <c r="O210" s="76">
        <v>283000</v>
      </c>
      <c r="P210" s="76">
        <v>103.13669862190812</v>
      </c>
      <c r="Q210" s="76">
        <v>0</v>
      </c>
      <c r="R210" s="76">
        <v>1049.5891781316</v>
      </c>
      <c r="S210" s="76">
        <v>0.04</v>
      </c>
      <c r="T210" s="76">
        <v>0.08</v>
      </c>
      <c r="U210" s="76">
        <v>0.02</v>
      </c>
    </row>
    <row r="211" spans="2:21" ht="18">
      <c r="B211" t="s">
        <v>928</v>
      </c>
      <c r="C211" t="s">
        <v>929</v>
      </c>
      <c r="D211" t="s">
        <v>126</v>
      </c>
      <c r="E211" t="s">
        <v>890</v>
      </c>
      <c r="F211" s="16"/>
      <c r="G211" t="s">
        <v>858</v>
      </c>
      <c r="H211" t="s">
        <v>909</v>
      </c>
      <c r="I211" t="s">
        <v>891</v>
      </c>
      <c r="J211" t="s">
        <v>930</v>
      </c>
      <c r="K211" s="76">
        <v>4.91</v>
      </c>
      <c r="L211" t="s">
        <v>109</v>
      </c>
      <c r="M211" s="76">
        <v>5.63</v>
      </c>
      <c r="N211" s="76">
        <v>7.61</v>
      </c>
      <c r="O211" s="76">
        <v>2500000</v>
      </c>
      <c r="P211" s="76">
        <v>108.672575344</v>
      </c>
      <c r="Q211" s="76">
        <v>0</v>
      </c>
      <c r="R211" s="76">
        <v>9769.6645234256</v>
      </c>
      <c r="S211" s="76">
        <v>0.31</v>
      </c>
      <c r="T211" s="76">
        <v>0.74</v>
      </c>
      <c r="U211" s="76">
        <v>0.19</v>
      </c>
    </row>
    <row r="212" spans="2:21" ht="18">
      <c r="B212" t="s">
        <v>931</v>
      </c>
      <c r="C212" t="s">
        <v>932</v>
      </c>
      <c r="D212" t="s">
        <v>899</v>
      </c>
      <c r="E212" t="s">
        <v>890</v>
      </c>
      <c r="F212" s="16"/>
      <c r="G212" t="s">
        <v>858</v>
      </c>
      <c r="H212" t="s">
        <v>880</v>
      </c>
      <c r="I212" t="s">
        <v>891</v>
      </c>
      <c r="J212" t="s">
        <v>933</v>
      </c>
      <c r="K212" s="76">
        <v>3.02</v>
      </c>
      <c r="L212" t="s">
        <v>109</v>
      </c>
      <c r="M212" s="76">
        <v>4.75</v>
      </c>
      <c r="N212" s="76">
        <v>3.52</v>
      </c>
      <c r="O212" s="76">
        <v>608000</v>
      </c>
      <c r="P212" s="76">
        <v>109.18663013157895</v>
      </c>
      <c r="Q212" s="76">
        <v>0</v>
      </c>
      <c r="R212" s="76">
        <v>2387.2215414752</v>
      </c>
      <c r="S212" s="76">
        <v>0.05</v>
      </c>
      <c r="T212" s="76">
        <v>0.18</v>
      </c>
      <c r="U212" s="76">
        <v>0.05</v>
      </c>
    </row>
    <row r="213" spans="2:21" ht="18">
      <c r="B213" t="s">
        <v>934</v>
      </c>
      <c r="C213" t="s">
        <v>935</v>
      </c>
      <c r="D213" t="s">
        <v>899</v>
      </c>
      <c r="E213" t="s">
        <v>890</v>
      </c>
      <c r="F213" s="16"/>
      <c r="G213" t="s">
        <v>936</v>
      </c>
      <c r="H213" t="s">
        <v>937</v>
      </c>
      <c r="I213" t="s">
        <v>905</v>
      </c>
      <c r="J213" t="s">
        <v>938</v>
      </c>
      <c r="K213" s="76">
        <v>2.16</v>
      </c>
      <c r="L213" t="s">
        <v>109</v>
      </c>
      <c r="M213" s="76">
        <v>4.75</v>
      </c>
      <c r="N213" s="76">
        <v>3.77</v>
      </c>
      <c r="O213" s="76">
        <v>607000</v>
      </c>
      <c r="P213" s="76">
        <v>110.59945205930808</v>
      </c>
      <c r="Q213" s="76">
        <v>0</v>
      </c>
      <c r="R213" s="76">
        <v>2414.133871704</v>
      </c>
      <c r="S213" s="76">
        <v>0.05</v>
      </c>
      <c r="T213" s="76">
        <v>0.18</v>
      </c>
      <c r="U213" s="76">
        <v>0.05</v>
      </c>
    </row>
    <row r="214" spans="2:21" ht="18">
      <c r="B214" t="s">
        <v>939</v>
      </c>
      <c r="C214" t="s">
        <v>940</v>
      </c>
      <c r="D214" t="s">
        <v>899</v>
      </c>
      <c r="E214" t="s">
        <v>890</v>
      </c>
      <c r="F214" s="16"/>
      <c r="G214" t="s">
        <v>941</v>
      </c>
      <c r="H214" t="s">
        <v>880</v>
      </c>
      <c r="I214" t="s">
        <v>891</v>
      </c>
      <c r="J214" t="s">
        <v>942</v>
      </c>
      <c r="L214" t="s">
        <v>109</v>
      </c>
      <c r="M214" s="76">
        <v>3.81</v>
      </c>
      <c r="N214" s="76">
        <v>5.72</v>
      </c>
      <c r="O214" s="76">
        <v>1370000</v>
      </c>
      <c r="P214" s="76">
        <v>102.79867123357664</v>
      </c>
      <c r="Q214" s="76">
        <v>0</v>
      </c>
      <c r="R214" s="76">
        <v>5064.3970980564</v>
      </c>
      <c r="S214" s="76">
        <v>0.18</v>
      </c>
      <c r="T214" s="76">
        <v>0.39</v>
      </c>
      <c r="U214" s="76">
        <v>0.1</v>
      </c>
    </row>
    <row r="215" spans="2:21" ht="18">
      <c r="B215" t="s">
        <v>943</v>
      </c>
      <c r="C215" t="s">
        <v>944</v>
      </c>
      <c r="D215" t="s">
        <v>899</v>
      </c>
      <c r="E215" t="s">
        <v>890</v>
      </c>
      <c r="F215" s="16"/>
      <c r="G215" t="s">
        <v>945</v>
      </c>
      <c r="H215" t="s">
        <v>880</v>
      </c>
      <c r="I215" t="s">
        <v>891</v>
      </c>
      <c r="J215" t="s">
        <v>946</v>
      </c>
      <c r="K215" s="76">
        <v>2.88</v>
      </c>
      <c r="L215" t="s">
        <v>109</v>
      </c>
      <c r="M215" s="76">
        <v>6.63</v>
      </c>
      <c r="N215" s="76">
        <v>3.16</v>
      </c>
      <c r="O215" s="76">
        <v>1250000</v>
      </c>
      <c r="P215" s="76">
        <v>115.864</v>
      </c>
      <c r="Q215" s="76">
        <v>0</v>
      </c>
      <c r="R215" s="76">
        <v>5208.0868</v>
      </c>
      <c r="S215" s="76">
        <v>0.13</v>
      </c>
      <c r="T215" s="76">
        <v>0.4</v>
      </c>
      <c r="U215" s="76">
        <v>0.1</v>
      </c>
    </row>
    <row r="216" spans="2:21" ht="18">
      <c r="B216" t="s">
        <v>947</v>
      </c>
      <c r="C216" t="s">
        <v>948</v>
      </c>
      <c r="D216" t="s">
        <v>949</v>
      </c>
      <c r="E216" t="s">
        <v>890</v>
      </c>
      <c r="F216" s="16"/>
      <c r="G216" t="s">
        <v>950</v>
      </c>
      <c r="H216" t="s">
        <v>880</v>
      </c>
      <c r="I216" t="s">
        <v>891</v>
      </c>
      <c r="J216" t="s">
        <v>951</v>
      </c>
      <c r="K216" s="76">
        <v>5.75</v>
      </c>
      <c r="L216" t="s">
        <v>109</v>
      </c>
      <c r="M216" s="76">
        <v>5.63</v>
      </c>
      <c r="N216" s="76">
        <v>0.07</v>
      </c>
      <c r="O216" s="76">
        <v>624000</v>
      </c>
      <c r="P216" s="76">
        <v>102.54575</v>
      </c>
      <c r="Q216" s="76">
        <v>0</v>
      </c>
      <c r="R216" s="76">
        <v>2301.02818608</v>
      </c>
      <c r="S216" s="76">
        <v>0.09</v>
      </c>
      <c r="T216" s="76">
        <v>0.18</v>
      </c>
      <c r="U216" s="76">
        <v>0.05</v>
      </c>
    </row>
    <row r="217" spans="2:21" ht="18">
      <c r="B217" t="s">
        <v>952</v>
      </c>
      <c r="C217" t="s">
        <v>953</v>
      </c>
      <c r="D217" t="s">
        <v>899</v>
      </c>
      <c r="E217" t="s">
        <v>890</v>
      </c>
      <c r="F217" s="16"/>
      <c r="G217" t="s">
        <v>858</v>
      </c>
      <c r="H217" t="s">
        <v>954</v>
      </c>
      <c r="I217" t="s">
        <v>905</v>
      </c>
      <c r="J217" t="s">
        <v>742</v>
      </c>
      <c r="K217" s="76">
        <v>3.35</v>
      </c>
      <c r="L217" t="s">
        <v>109</v>
      </c>
      <c r="M217" s="76">
        <v>3.45</v>
      </c>
      <c r="N217" s="76">
        <v>7.56</v>
      </c>
      <c r="O217" s="76">
        <v>2500000</v>
      </c>
      <c r="P217" s="76">
        <v>99.520369864</v>
      </c>
      <c r="Q217" s="76">
        <v>0</v>
      </c>
      <c r="R217" s="76">
        <v>8946.8812507736</v>
      </c>
      <c r="S217" s="76">
        <v>0.25</v>
      </c>
      <c r="T217" s="76">
        <v>0.68</v>
      </c>
      <c r="U217" s="76">
        <v>0.18</v>
      </c>
    </row>
    <row r="218" spans="2:21" ht="18">
      <c r="B218" t="s">
        <v>955</v>
      </c>
      <c r="C218" t="s">
        <v>956</v>
      </c>
      <c r="D218" t="s">
        <v>899</v>
      </c>
      <c r="E218" t="s">
        <v>890</v>
      </c>
      <c r="F218" s="16"/>
      <c r="G218" t="s">
        <v>936</v>
      </c>
      <c r="H218" t="s">
        <v>672</v>
      </c>
      <c r="I218" t="s">
        <v>891</v>
      </c>
      <c r="J218" t="s">
        <v>957</v>
      </c>
      <c r="K218" s="76">
        <v>3.17</v>
      </c>
      <c r="L218" t="s">
        <v>109</v>
      </c>
      <c r="M218" s="76">
        <v>5.45</v>
      </c>
      <c r="N218" s="76">
        <v>3.4</v>
      </c>
      <c r="O218" s="76">
        <v>520000</v>
      </c>
      <c r="P218" s="76">
        <v>111.83155555769231</v>
      </c>
      <c r="Q218" s="76">
        <v>0</v>
      </c>
      <c r="R218" s="76">
        <v>2091.1606236844</v>
      </c>
      <c r="S218" s="76">
        <v>0.09</v>
      </c>
      <c r="T218" s="76">
        <v>0.16</v>
      </c>
      <c r="U218" s="76">
        <v>0.04</v>
      </c>
    </row>
    <row r="219" spans="2:21" ht="18">
      <c r="B219" t="s">
        <v>958</v>
      </c>
      <c r="C219" t="s">
        <v>959</v>
      </c>
      <c r="D219" t="s">
        <v>899</v>
      </c>
      <c r="E219" t="s">
        <v>890</v>
      </c>
      <c r="F219" s="16"/>
      <c r="G219" t="s">
        <v>858</v>
      </c>
      <c r="H219" t="s">
        <v>954</v>
      </c>
      <c r="I219" t="s">
        <v>905</v>
      </c>
      <c r="J219" t="s">
        <v>960</v>
      </c>
      <c r="K219" s="76">
        <v>3.34</v>
      </c>
      <c r="L219" t="s">
        <v>109</v>
      </c>
      <c r="M219" s="76">
        <v>4.2</v>
      </c>
      <c r="N219" s="76">
        <v>6.04</v>
      </c>
      <c r="O219" s="76">
        <v>2500000</v>
      </c>
      <c r="P219" s="76">
        <v>105.361534248</v>
      </c>
      <c r="Q219" s="76">
        <v>0</v>
      </c>
      <c r="R219" s="76">
        <v>9472.0019288952</v>
      </c>
      <c r="S219" s="76">
        <v>0.08</v>
      </c>
      <c r="T219" s="76">
        <v>0.72</v>
      </c>
      <c r="U219" s="76">
        <v>0.19</v>
      </c>
    </row>
    <row r="220" spans="2:21" ht="18">
      <c r="B220" t="s">
        <v>961</v>
      </c>
      <c r="C220" t="s">
        <v>962</v>
      </c>
      <c r="D220" t="s">
        <v>899</v>
      </c>
      <c r="E220" t="s">
        <v>890</v>
      </c>
      <c r="F220" s="16"/>
      <c r="G220" t="s">
        <v>919</v>
      </c>
      <c r="H220" t="s">
        <v>954</v>
      </c>
      <c r="I220" t="s">
        <v>905</v>
      </c>
      <c r="J220" t="s">
        <v>963</v>
      </c>
      <c r="L220" t="s">
        <v>109</v>
      </c>
      <c r="M220" s="76">
        <v>5</v>
      </c>
      <c r="N220" s="76">
        <v>0</v>
      </c>
      <c r="O220" s="76">
        <v>334000</v>
      </c>
      <c r="P220" s="76">
        <v>115.32401371257485</v>
      </c>
      <c r="Q220" s="76">
        <v>0</v>
      </c>
      <c r="R220" s="76">
        <v>1385.1152120568</v>
      </c>
      <c r="S220" s="76">
        <v>0.02</v>
      </c>
      <c r="T220" s="76">
        <v>0.11</v>
      </c>
      <c r="U220" s="76">
        <v>0.03</v>
      </c>
    </row>
    <row r="221" spans="2:21" ht="18">
      <c r="B221" t="s">
        <v>964</v>
      </c>
      <c r="C221" t="s">
        <v>965</v>
      </c>
      <c r="D221" t="s">
        <v>899</v>
      </c>
      <c r="E221" t="s">
        <v>890</v>
      </c>
      <c r="F221" s="16"/>
      <c r="G221" t="s">
        <v>737</v>
      </c>
      <c r="H221" t="s">
        <v>672</v>
      </c>
      <c r="I221" t="s">
        <v>891</v>
      </c>
      <c r="J221" t="s">
        <v>896</v>
      </c>
      <c r="K221" s="76">
        <v>2.83</v>
      </c>
      <c r="L221" t="s">
        <v>109</v>
      </c>
      <c r="M221" s="76">
        <v>3.75</v>
      </c>
      <c r="N221" s="76">
        <v>4.25</v>
      </c>
      <c r="O221" s="76">
        <v>1494000</v>
      </c>
      <c r="P221" s="76">
        <v>105.11916666666667</v>
      </c>
      <c r="Q221" s="76">
        <v>0</v>
      </c>
      <c r="R221" s="76">
        <v>5647.4473386</v>
      </c>
      <c r="S221" s="76">
        <v>0.2</v>
      </c>
      <c r="T221" s="76">
        <v>0.43</v>
      </c>
      <c r="U221" s="76">
        <v>0.11</v>
      </c>
    </row>
    <row r="222" spans="2:21" ht="18">
      <c r="B222" t="s">
        <v>966</v>
      </c>
      <c r="C222" t="s">
        <v>967</v>
      </c>
      <c r="D222" t="s">
        <v>899</v>
      </c>
      <c r="E222" t="s">
        <v>890</v>
      </c>
      <c r="F222" s="16"/>
      <c r="G222" t="s">
        <v>858</v>
      </c>
      <c r="H222" t="s">
        <v>954</v>
      </c>
      <c r="I222" t="s">
        <v>905</v>
      </c>
      <c r="J222" t="s">
        <v>968</v>
      </c>
      <c r="K222" s="76">
        <v>3.05</v>
      </c>
      <c r="L222" t="s">
        <v>109</v>
      </c>
      <c r="M222" s="76">
        <v>4.25</v>
      </c>
      <c r="N222" s="76">
        <v>5.81</v>
      </c>
      <c r="O222" s="76">
        <v>781000</v>
      </c>
      <c r="P222" s="76">
        <v>108.3332328809219</v>
      </c>
      <c r="Q222" s="76">
        <v>0</v>
      </c>
      <c r="R222" s="76">
        <v>3042.5128454848</v>
      </c>
      <c r="S222" s="76">
        <v>0.16</v>
      </c>
      <c r="T222" s="76">
        <v>0.23</v>
      </c>
      <c r="U222" s="76">
        <v>0.06</v>
      </c>
    </row>
    <row r="223" spans="2:21" ht="18">
      <c r="B223" t="s">
        <v>969</v>
      </c>
      <c r="C223" t="s">
        <v>970</v>
      </c>
      <c r="D223" t="s">
        <v>899</v>
      </c>
      <c r="E223" t="s">
        <v>890</v>
      </c>
      <c r="F223" s="16"/>
      <c r="G223" t="s">
        <v>971</v>
      </c>
      <c r="H223" t="s">
        <v>954</v>
      </c>
      <c r="I223" t="s">
        <v>905</v>
      </c>
      <c r="J223" t="s">
        <v>972</v>
      </c>
      <c r="K223" s="76">
        <v>4.46</v>
      </c>
      <c r="L223" t="s">
        <v>109</v>
      </c>
      <c r="M223" s="76">
        <v>4.88</v>
      </c>
      <c r="N223" s="76">
        <v>3.92</v>
      </c>
      <c r="O223" s="76">
        <v>2500000</v>
      </c>
      <c r="P223" s="76">
        <v>105.663041668</v>
      </c>
      <c r="Q223" s="76">
        <v>0</v>
      </c>
      <c r="R223" s="76">
        <v>9499.1074459532</v>
      </c>
      <c r="S223" s="76">
        <v>0.12</v>
      </c>
      <c r="T223" s="76">
        <v>0.72</v>
      </c>
      <c r="U223" s="76">
        <v>0.19</v>
      </c>
    </row>
    <row r="224" spans="2:21" ht="18">
      <c r="B224" t="s">
        <v>973</v>
      </c>
      <c r="C224" t="s">
        <v>974</v>
      </c>
      <c r="D224" t="s">
        <v>899</v>
      </c>
      <c r="E224" t="s">
        <v>890</v>
      </c>
      <c r="F224" s="16"/>
      <c r="G224" t="s">
        <v>919</v>
      </c>
      <c r="H224" t="s">
        <v>672</v>
      </c>
      <c r="I224" t="s">
        <v>891</v>
      </c>
      <c r="J224" t="s">
        <v>975</v>
      </c>
      <c r="K224" s="76">
        <v>3.37</v>
      </c>
      <c r="L224" t="s">
        <v>109</v>
      </c>
      <c r="M224" s="76">
        <v>4.8</v>
      </c>
      <c r="N224" s="76">
        <v>6.97</v>
      </c>
      <c r="O224" s="76">
        <v>2500000</v>
      </c>
      <c r="P224" s="76">
        <v>113.11960274</v>
      </c>
      <c r="Q224" s="76">
        <v>0</v>
      </c>
      <c r="R224" s="76">
        <v>10169.452286326</v>
      </c>
      <c r="S224" s="76">
        <v>0.33</v>
      </c>
      <c r="T224" s="76">
        <v>0.77</v>
      </c>
      <c r="U224" s="76">
        <v>0.2</v>
      </c>
    </row>
    <row r="225" spans="2:6" ht="18">
      <c r="B225" t="s">
        <v>232</v>
      </c>
      <c r="C225" s="16"/>
      <c r="D225" s="16"/>
      <c r="E225" s="16"/>
      <c r="F225" s="16"/>
    </row>
    <row r="226" spans="2:6" ht="18">
      <c r="B226" t="s">
        <v>276</v>
      </c>
      <c r="C226" s="16"/>
      <c r="D226" s="16"/>
      <c r="E226" s="16"/>
      <c r="F226" s="16"/>
    </row>
    <row r="227" spans="2:6" ht="18">
      <c r="B227" t="s">
        <v>277</v>
      </c>
      <c r="C227" s="16"/>
      <c r="D227" s="16"/>
      <c r="E227" s="16"/>
      <c r="F227" s="16"/>
    </row>
    <row r="228" spans="2:6" ht="18">
      <c r="B228" t="s">
        <v>278</v>
      </c>
      <c r="C228" s="16"/>
      <c r="D228" s="16"/>
      <c r="E228" s="16"/>
      <c r="F228" s="16"/>
    </row>
    <row r="229" spans="2:6" ht="18">
      <c r="B229" t="s">
        <v>976</v>
      </c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I6" s="19"/>
    </row>
    <row r="7" spans="2:61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53364173.69</v>
      </c>
      <c r="J11" s="7"/>
      <c r="K11" s="75">
        <v>731025.753168464</v>
      </c>
      <c r="L11" s="7"/>
      <c r="M11" s="75">
        <v>100</v>
      </c>
      <c r="N11" s="75">
        <v>14.41</v>
      </c>
      <c r="BE11" s="16"/>
      <c r="BF11" s="19"/>
      <c r="BG11" s="16"/>
      <c r="BI11" s="16"/>
    </row>
    <row r="12" spans="2:14" ht="18">
      <c r="B12" s="77" t="s">
        <v>200</v>
      </c>
      <c r="E12" s="16"/>
      <c r="F12" s="16"/>
      <c r="G12" s="16"/>
      <c r="I12" s="78">
        <v>52292162.69</v>
      </c>
      <c r="K12" s="78">
        <v>723473.73664738</v>
      </c>
      <c r="M12" s="78">
        <v>98.97</v>
      </c>
      <c r="N12" s="78">
        <v>14.26</v>
      </c>
    </row>
    <row r="13" spans="2:14" ht="18">
      <c r="B13" s="77" t="s">
        <v>977</v>
      </c>
      <c r="E13" s="16"/>
      <c r="F13" s="16"/>
      <c r="G13" s="16"/>
      <c r="I13" s="78">
        <v>40519435.06</v>
      </c>
      <c r="K13" s="78">
        <v>512636.4704944</v>
      </c>
      <c r="M13" s="78">
        <v>70.13</v>
      </c>
      <c r="N13" s="78">
        <v>10.11</v>
      </c>
    </row>
    <row r="14" spans="2:14" ht="18">
      <c r="B14" t="s">
        <v>978</v>
      </c>
      <c r="C14" t="s">
        <v>979</v>
      </c>
      <c r="D14" t="s">
        <v>103</v>
      </c>
      <c r="E14" t="s">
        <v>126</v>
      </c>
      <c r="F14" s="16"/>
      <c r="G14" t="s">
        <v>737</v>
      </c>
      <c r="H14" t="s">
        <v>105</v>
      </c>
      <c r="I14" s="76">
        <v>72116.36</v>
      </c>
      <c r="J14" s="76">
        <v>20330</v>
      </c>
      <c r="K14" s="76">
        <v>14661.255988</v>
      </c>
      <c r="L14" s="76">
        <v>0.14</v>
      </c>
      <c r="M14" s="76">
        <v>2.01</v>
      </c>
      <c r="N14" s="76">
        <v>0.29</v>
      </c>
    </row>
    <row r="15" spans="2:14" ht="18">
      <c r="B15" t="s">
        <v>980</v>
      </c>
      <c r="C15" t="s">
        <v>981</v>
      </c>
      <c r="D15" t="s">
        <v>103</v>
      </c>
      <c r="E15" t="s">
        <v>126</v>
      </c>
      <c r="F15" t="s">
        <v>982</v>
      </c>
      <c r="G15" t="s">
        <v>983</v>
      </c>
      <c r="H15" t="s">
        <v>105</v>
      </c>
      <c r="I15" s="76">
        <v>135401</v>
      </c>
      <c r="J15" s="76">
        <v>2233</v>
      </c>
      <c r="K15" s="76">
        <v>3023.50433</v>
      </c>
      <c r="L15" s="76">
        <v>0.02</v>
      </c>
      <c r="M15" s="76">
        <v>0.41</v>
      </c>
      <c r="N15" s="76">
        <v>0.06</v>
      </c>
    </row>
    <row r="16" spans="2:14" ht="18">
      <c r="B16" t="s">
        <v>984</v>
      </c>
      <c r="C16" t="s">
        <v>985</v>
      </c>
      <c r="D16" t="s">
        <v>103</v>
      </c>
      <c r="E16" t="s">
        <v>126</v>
      </c>
      <c r="F16" t="s">
        <v>986</v>
      </c>
      <c r="G16" t="s">
        <v>434</v>
      </c>
      <c r="H16" t="s">
        <v>105</v>
      </c>
      <c r="I16" s="76">
        <v>250152</v>
      </c>
      <c r="J16" s="76">
        <v>2206</v>
      </c>
      <c r="K16" s="76">
        <v>5518.35312</v>
      </c>
      <c r="L16" s="76">
        <v>0.12</v>
      </c>
      <c r="M16" s="76">
        <v>0.75</v>
      </c>
      <c r="N16" s="76">
        <v>0.11</v>
      </c>
    </row>
    <row r="17" spans="2:14" ht="18">
      <c r="B17" t="s">
        <v>987</v>
      </c>
      <c r="C17" t="s">
        <v>988</v>
      </c>
      <c r="D17" t="s">
        <v>103</v>
      </c>
      <c r="E17" t="s">
        <v>126</v>
      </c>
      <c r="F17" t="s">
        <v>624</v>
      </c>
      <c r="G17" t="s">
        <v>286</v>
      </c>
      <c r="H17" t="s">
        <v>105</v>
      </c>
      <c r="I17" s="76">
        <v>2998353</v>
      </c>
      <c r="J17" s="76">
        <v>893.8</v>
      </c>
      <c r="K17" s="76">
        <v>26799.279114</v>
      </c>
      <c r="L17" s="76">
        <v>0.26</v>
      </c>
      <c r="M17" s="76">
        <v>3.67</v>
      </c>
      <c r="N17" s="76">
        <v>0.53</v>
      </c>
    </row>
    <row r="18" spans="2:14" ht="18">
      <c r="B18" t="s">
        <v>989</v>
      </c>
      <c r="C18" t="s">
        <v>990</v>
      </c>
      <c r="D18" t="s">
        <v>103</v>
      </c>
      <c r="E18" t="s">
        <v>126</v>
      </c>
      <c r="F18" t="s">
        <v>991</v>
      </c>
      <c r="G18" t="s">
        <v>286</v>
      </c>
      <c r="H18" t="s">
        <v>105</v>
      </c>
      <c r="I18" s="76">
        <v>2661667</v>
      </c>
      <c r="J18" s="76">
        <v>2413</v>
      </c>
      <c r="K18" s="76">
        <v>64226.02471</v>
      </c>
      <c r="L18" s="76">
        <v>0.2</v>
      </c>
      <c r="M18" s="76">
        <v>8.79</v>
      </c>
      <c r="N18" s="76">
        <v>1.27</v>
      </c>
    </row>
    <row r="19" spans="2:14" ht="18">
      <c r="B19" t="s">
        <v>992</v>
      </c>
      <c r="C19" t="s">
        <v>993</v>
      </c>
      <c r="D19" t="s">
        <v>103</v>
      </c>
      <c r="E19" t="s">
        <v>126</v>
      </c>
      <c r="F19" t="s">
        <v>285</v>
      </c>
      <c r="G19" t="s">
        <v>286</v>
      </c>
      <c r="H19" t="s">
        <v>105</v>
      </c>
      <c r="I19" s="76">
        <v>3164335</v>
      </c>
      <c r="J19" s="76">
        <v>1878</v>
      </c>
      <c r="K19" s="76">
        <v>59426.2113</v>
      </c>
      <c r="L19" s="76">
        <v>0.21</v>
      </c>
      <c r="M19" s="76">
        <v>8.13</v>
      </c>
      <c r="N19" s="76">
        <v>1.17</v>
      </c>
    </row>
    <row r="20" spans="2:14" ht="18">
      <c r="B20" t="s">
        <v>994</v>
      </c>
      <c r="C20" t="s">
        <v>995</v>
      </c>
      <c r="D20" t="s">
        <v>103</v>
      </c>
      <c r="E20" t="s">
        <v>126</v>
      </c>
      <c r="F20" t="s">
        <v>573</v>
      </c>
      <c r="G20" t="s">
        <v>286</v>
      </c>
      <c r="H20" t="s">
        <v>105</v>
      </c>
      <c r="I20" s="76">
        <v>203652</v>
      </c>
      <c r="J20" s="76">
        <v>6388</v>
      </c>
      <c r="K20" s="76">
        <v>13009.28976</v>
      </c>
      <c r="L20" s="76">
        <v>0.09</v>
      </c>
      <c r="M20" s="76">
        <v>1.78</v>
      </c>
      <c r="N20" s="76">
        <v>0.26</v>
      </c>
    </row>
    <row r="21" spans="2:14" ht="18">
      <c r="B21" t="s">
        <v>996</v>
      </c>
      <c r="C21" t="s">
        <v>997</v>
      </c>
      <c r="D21" t="s">
        <v>103</v>
      </c>
      <c r="E21" t="s">
        <v>126</v>
      </c>
      <c r="F21" t="s">
        <v>998</v>
      </c>
      <c r="G21" t="s">
        <v>286</v>
      </c>
      <c r="H21" t="s">
        <v>105</v>
      </c>
      <c r="I21" s="76">
        <v>118064</v>
      </c>
      <c r="J21" s="76">
        <v>6550</v>
      </c>
      <c r="K21" s="76">
        <v>7733.192</v>
      </c>
      <c r="L21" s="76">
        <v>0.12</v>
      </c>
      <c r="M21" s="76">
        <v>1.06</v>
      </c>
      <c r="N21" s="76">
        <v>0.15</v>
      </c>
    </row>
    <row r="22" spans="2:14" ht="18">
      <c r="B22" t="s">
        <v>999</v>
      </c>
      <c r="C22" t="s">
        <v>1000</v>
      </c>
      <c r="D22" t="s">
        <v>103</v>
      </c>
      <c r="E22" t="s">
        <v>126</v>
      </c>
      <c r="F22" t="s">
        <v>638</v>
      </c>
      <c r="G22" t="s">
        <v>115</v>
      </c>
      <c r="H22" t="s">
        <v>105</v>
      </c>
      <c r="I22" s="76">
        <v>19099</v>
      </c>
      <c r="J22" s="76">
        <v>68440</v>
      </c>
      <c r="K22" s="76">
        <v>13071.3556</v>
      </c>
      <c r="L22" s="76">
        <v>0.25</v>
      </c>
      <c r="M22" s="76">
        <v>1.79</v>
      </c>
      <c r="N22" s="76">
        <v>0.26</v>
      </c>
    </row>
    <row r="23" spans="2:14" ht="18">
      <c r="B23" t="s">
        <v>1001</v>
      </c>
      <c r="C23" t="s">
        <v>1002</v>
      </c>
      <c r="D23" t="s">
        <v>103</v>
      </c>
      <c r="E23" t="s">
        <v>126</v>
      </c>
      <c r="F23" t="s">
        <v>525</v>
      </c>
      <c r="G23" t="s">
        <v>115</v>
      </c>
      <c r="H23" t="s">
        <v>105</v>
      </c>
      <c r="I23" s="76">
        <v>29021</v>
      </c>
      <c r="J23" s="76">
        <v>57020</v>
      </c>
      <c r="K23" s="76">
        <v>16547.7742</v>
      </c>
      <c r="L23" s="76">
        <v>0.29</v>
      </c>
      <c r="M23" s="76">
        <v>2.26</v>
      </c>
      <c r="N23" s="76">
        <v>0.33</v>
      </c>
    </row>
    <row r="24" spans="2:14" ht="18">
      <c r="B24" t="s">
        <v>1003</v>
      </c>
      <c r="C24" t="s">
        <v>1004</v>
      </c>
      <c r="D24" t="s">
        <v>103</v>
      </c>
      <c r="E24" t="s">
        <v>126</v>
      </c>
      <c r="F24" t="s">
        <v>1005</v>
      </c>
      <c r="G24" t="s">
        <v>526</v>
      </c>
      <c r="H24" t="s">
        <v>105</v>
      </c>
      <c r="I24" s="76">
        <v>40001.87</v>
      </c>
      <c r="J24" s="76">
        <v>1132</v>
      </c>
      <c r="K24" s="76">
        <v>452.8211684</v>
      </c>
      <c r="L24" s="76">
        <v>0</v>
      </c>
      <c r="M24" s="76">
        <v>0.06</v>
      </c>
      <c r="N24" s="76">
        <v>0.01</v>
      </c>
    </row>
    <row r="25" spans="2:14" ht="18">
      <c r="B25" t="s">
        <v>1006</v>
      </c>
      <c r="C25" t="s">
        <v>1007</v>
      </c>
      <c r="D25" t="s">
        <v>103</v>
      </c>
      <c r="E25" t="s">
        <v>126</v>
      </c>
      <c r="F25" t="s">
        <v>1008</v>
      </c>
      <c r="G25" t="s">
        <v>526</v>
      </c>
      <c r="H25" t="s">
        <v>105</v>
      </c>
      <c r="I25" s="76">
        <v>19530891</v>
      </c>
      <c r="J25" s="76">
        <v>50.5</v>
      </c>
      <c r="K25" s="76">
        <v>9863.099955</v>
      </c>
      <c r="L25" s="76">
        <v>0.15</v>
      </c>
      <c r="M25" s="76">
        <v>1.35</v>
      </c>
      <c r="N25" s="76">
        <v>0.19</v>
      </c>
    </row>
    <row r="26" spans="2:14" ht="18">
      <c r="B26" t="s">
        <v>1009</v>
      </c>
      <c r="C26" t="s">
        <v>1010</v>
      </c>
      <c r="D26" t="s">
        <v>103</v>
      </c>
      <c r="E26" t="s">
        <v>126</v>
      </c>
      <c r="F26" t="s">
        <v>692</v>
      </c>
      <c r="G26" t="s">
        <v>420</v>
      </c>
      <c r="H26" t="s">
        <v>105</v>
      </c>
      <c r="I26" s="76">
        <v>55192</v>
      </c>
      <c r="J26" s="76">
        <v>49350</v>
      </c>
      <c r="K26" s="76">
        <v>27237.252</v>
      </c>
      <c r="L26" s="76">
        <v>0.13</v>
      </c>
      <c r="M26" s="76">
        <v>3.73</v>
      </c>
      <c r="N26" s="76">
        <v>0.54</v>
      </c>
    </row>
    <row r="27" spans="2:14" ht="18">
      <c r="B27" t="s">
        <v>1011</v>
      </c>
      <c r="C27" t="s">
        <v>1012</v>
      </c>
      <c r="D27" t="s">
        <v>103</v>
      </c>
      <c r="E27" t="s">
        <v>126</v>
      </c>
      <c r="F27" t="s">
        <v>1013</v>
      </c>
      <c r="G27" t="s">
        <v>420</v>
      </c>
      <c r="H27" t="s">
        <v>105</v>
      </c>
      <c r="I27" s="76">
        <v>79160.45</v>
      </c>
      <c r="J27" s="76">
        <v>10600</v>
      </c>
      <c r="K27" s="76">
        <v>8391.0077</v>
      </c>
      <c r="L27" s="76">
        <v>0.08</v>
      </c>
      <c r="M27" s="76">
        <v>1.15</v>
      </c>
      <c r="N27" s="76">
        <v>0.17</v>
      </c>
    </row>
    <row r="28" spans="2:14" ht="18">
      <c r="B28" t="s">
        <v>1014</v>
      </c>
      <c r="C28" t="s">
        <v>1015</v>
      </c>
      <c r="D28" t="s">
        <v>103</v>
      </c>
      <c r="E28" t="s">
        <v>126</v>
      </c>
      <c r="F28" t="s">
        <v>1016</v>
      </c>
      <c r="G28" t="s">
        <v>420</v>
      </c>
      <c r="H28" t="s">
        <v>105</v>
      </c>
      <c r="I28" s="76">
        <v>117792</v>
      </c>
      <c r="J28" s="76">
        <v>27760</v>
      </c>
      <c r="K28" s="76">
        <v>32699.0592</v>
      </c>
      <c r="L28" s="76">
        <v>0.2</v>
      </c>
      <c r="M28" s="76">
        <v>4.47</v>
      </c>
      <c r="N28" s="76">
        <v>0.64</v>
      </c>
    </row>
    <row r="29" spans="2:14" ht="18">
      <c r="B29" t="s">
        <v>1017</v>
      </c>
      <c r="C29" t="s">
        <v>1018</v>
      </c>
      <c r="D29" t="s">
        <v>103</v>
      </c>
      <c r="E29" t="s">
        <v>126</v>
      </c>
      <c r="F29" t="s">
        <v>873</v>
      </c>
      <c r="G29" t="s">
        <v>722</v>
      </c>
      <c r="H29" t="s">
        <v>105</v>
      </c>
      <c r="I29" s="76">
        <v>3076240</v>
      </c>
      <c r="J29" s="76">
        <v>166.6</v>
      </c>
      <c r="K29" s="76">
        <v>5125.01584</v>
      </c>
      <c r="L29" s="76">
        <v>0.1</v>
      </c>
      <c r="M29" s="76">
        <v>0.7</v>
      </c>
      <c r="N29" s="76">
        <v>0.1</v>
      </c>
    </row>
    <row r="30" spans="2:14" ht="18">
      <c r="B30" t="s">
        <v>1019</v>
      </c>
      <c r="C30" t="s">
        <v>1020</v>
      </c>
      <c r="D30" t="s">
        <v>103</v>
      </c>
      <c r="E30" t="s">
        <v>126</v>
      </c>
      <c r="F30" t="s">
        <v>1021</v>
      </c>
      <c r="G30" t="s">
        <v>722</v>
      </c>
      <c r="H30" t="s">
        <v>105</v>
      </c>
      <c r="I30" s="76">
        <v>314240</v>
      </c>
      <c r="J30" s="76">
        <v>5808</v>
      </c>
      <c r="K30" s="76">
        <v>18251.0592</v>
      </c>
      <c r="L30" s="76">
        <v>0.03</v>
      </c>
      <c r="M30" s="76">
        <v>2.5</v>
      </c>
      <c r="N30" s="76">
        <v>0.36</v>
      </c>
    </row>
    <row r="31" spans="2:14" ht="18">
      <c r="B31" t="s">
        <v>1022</v>
      </c>
      <c r="C31" t="s">
        <v>1023</v>
      </c>
      <c r="D31" t="s">
        <v>103</v>
      </c>
      <c r="E31" t="s">
        <v>126</v>
      </c>
      <c r="F31" t="s">
        <v>721</v>
      </c>
      <c r="G31" t="s">
        <v>722</v>
      </c>
      <c r="H31" t="s">
        <v>105</v>
      </c>
      <c r="I31" s="76">
        <v>1541599</v>
      </c>
      <c r="J31" s="76">
        <v>1546</v>
      </c>
      <c r="K31" s="76">
        <v>23833.12054</v>
      </c>
      <c r="L31" s="76">
        <v>0.12</v>
      </c>
      <c r="M31" s="76">
        <v>3.26</v>
      </c>
      <c r="N31" s="76">
        <v>0.47</v>
      </c>
    </row>
    <row r="32" spans="2:14" ht="18">
      <c r="B32" t="s">
        <v>1024</v>
      </c>
      <c r="C32" t="s">
        <v>1025</v>
      </c>
      <c r="D32" t="s">
        <v>103</v>
      </c>
      <c r="E32" t="s">
        <v>126</v>
      </c>
      <c r="F32" s="16"/>
      <c r="G32" t="s">
        <v>722</v>
      </c>
      <c r="H32" t="s">
        <v>105</v>
      </c>
      <c r="I32" s="76">
        <v>155270</v>
      </c>
      <c r="J32" s="76">
        <v>11250</v>
      </c>
      <c r="K32" s="76">
        <v>17467.875</v>
      </c>
      <c r="L32" s="76">
        <v>0.03</v>
      </c>
      <c r="M32" s="76">
        <v>2.39</v>
      </c>
      <c r="N32" s="76">
        <v>0.34</v>
      </c>
    </row>
    <row r="33" spans="2:14" ht="18">
      <c r="B33" t="s">
        <v>1026</v>
      </c>
      <c r="C33" t="s">
        <v>1027</v>
      </c>
      <c r="D33" t="s">
        <v>103</v>
      </c>
      <c r="E33" t="s">
        <v>126</v>
      </c>
      <c r="F33" s="16"/>
      <c r="G33" t="s">
        <v>722</v>
      </c>
      <c r="H33" t="s">
        <v>105</v>
      </c>
      <c r="I33" s="76">
        <v>101072</v>
      </c>
      <c r="J33" s="76">
        <v>28290</v>
      </c>
      <c r="K33" s="76">
        <v>28593.2688</v>
      </c>
      <c r="L33" s="76">
        <v>0.07</v>
      </c>
      <c r="M33" s="76">
        <v>3.91</v>
      </c>
      <c r="N33" s="76">
        <v>0.56</v>
      </c>
    </row>
    <row r="34" spans="2:14" ht="18">
      <c r="B34" t="s">
        <v>1028</v>
      </c>
      <c r="C34" t="s">
        <v>1029</v>
      </c>
      <c r="D34" t="s">
        <v>103</v>
      </c>
      <c r="E34" t="s">
        <v>126</v>
      </c>
      <c r="F34" t="s">
        <v>1030</v>
      </c>
      <c r="G34" t="s">
        <v>595</v>
      </c>
      <c r="H34" t="s">
        <v>105</v>
      </c>
      <c r="I34" s="76">
        <v>20906</v>
      </c>
      <c r="J34" s="76">
        <v>21500</v>
      </c>
      <c r="K34" s="76">
        <v>4494.79</v>
      </c>
      <c r="L34" s="76">
        <v>0.1</v>
      </c>
      <c r="M34" s="76">
        <v>0.61</v>
      </c>
      <c r="N34" s="76">
        <v>0.09</v>
      </c>
    </row>
    <row r="35" spans="2:14" ht="18">
      <c r="B35" t="s">
        <v>1031</v>
      </c>
      <c r="C35" t="s">
        <v>1032</v>
      </c>
      <c r="D35" t="s">
        <v>103</v>
      </c>
      <c r="E35" t="s">
        <v>126</v>
      </c>
      <c r="F35" t="s">
        <v>1033</v>
      </c>
      <c r="G35" t="s">
        <v>595</v>
      </c>
      <c r="H35" t="s">
        <v>105</v>
      </c>
      <c r="I35" s="76">
        <v>52436</v>
      </c>
      <c r="J35" s="76">
        <v>27520</v>
      </c>
      <c r="K35" s="76">
        <v>14430.3872</v>
      </c>
      <c r="L35" s="76">
        <v>0.09</v>
      </c>
      <c r="M35" s="76">
        <v>1.97</v>
      </c>
      <c r="N35" s="76">
        <v>0.28</v>
      </c>
    </row>
    <row r="36" spans="2:14" ht="18">
      <c r="B36" t="s">
        <v>1034</v>
      </c>
      <c r="C36" t="s">
        <v>1035</v>
      </c>
      <c r="D36" t="s">
        <v>103</v>
      </c>
      <c r="E36" t="s">
        <v>126</v>
      </c>
      <c r="F36" t="s">
        <v>732</v>
      </c>
      <c r="G36" t="s">
        <v>595</v>
      </c>
      <c r="H36" t="s">
        <v>105</v>
      </c>
      <c r="I36" s="76">
        <v>24200</v>
      </c>
      <c r="J36" s="76">
        <v>6623</v>
      </c>
      <c r="K36" s="76">
        <v>1602.766</v>
      </c>
      <c r="L36" s="76">
        <v>0</v>
      </c>
      <c r="M36" s="76">
        <v>0.22</v>
      </c>
      <c r="N36" s="76">
        <v>0.03</v>
      </c>
    </row>
    <row r="37" spans="2:14" ht="18">
      <c r="B37" t="s">
        <v>1036</v>
      </c>
      <c r="C37" t="s">
        <v>1037</v>
      </c>
      <c r="D37" t="s">
        <v>103</v>
      </c>
      <c r="E37" t="s">
        <v>126</v>
      </c>
      <c r="F37" t="s">
        <v>732</v>
      </c>
      <c r="G37" t="s">
        <v>595</v>
      </c>
      <c r="H37" t="s">
        <v>105</v>
      </c>
      <c r="I37" s="76">
        <v>76948</v>
      </c>
      <c r="J37" s="76">
        <v>6623</v>
      </c>
      <c r="K37" s="76">
        <v>5096.26604</v>
      </c>
      <c r="L37" s="76">
        <v>0.07</v>
      </c>
      <c r="M37" s="76">
        <v>0.7</v>
      </c>
      <c r="N37" s="76">
        <v>0.1</v>
      </c>
    </row>
    <row r="38" spans="2:14" ht="18">
      <c r="B38" t="s">
        <v>1038</v>
      </c>
      <c r="C38" t="s">
        <v>1039</v>
      </c>
      <c r="D38" t="s">
        <v>103</v>
      </c>
      <c r="E38" t="s">
        <v>126</v>
      </c>
      <c r="F38" t="s">
        <v>594</v>
      </c>
      <c r="G38" t="s">
        <v>1040</v>
      </c>
      <c r="H38" t="s">
        <v>105</v>
      </c>
      <c r="I38" s="76">
        <v>21143</v>
      </c>
      <c r="J38" s="76">
        <v>1945</v>
      </c>
      <c r="K38" s="76">
        <v>411.23135</v>
      </c>
      <c r="L38" s="76">
        <v>0.01</v>
      </c>
      <c r="M38" s="76">
        <v>0.06</v>
      </c>
      <c r="N38" s="76">
        <v>0.01</v>
      </c>
    </row>
    <row r="39" spans="2:14" ht="18">
      <c r="B39" t="s">
        <v>1041</v>
      </c>
      <c r="C39" t="s">
        <v>1042</v>
      </c>
      <c r="D39" t="s">
        <v>103</v>
      </c>
      <c r="E39" t="s">
        <v>126</v>
      </c>
      <c r="F39" t="s">
        <v>363</v>
      </c>
      <c r="G39" t="s">
        <v>339</v>
      </c>
      <c r="H39" t="s">
        <v>105</v>
      </c>
      <c r="I39" s="76">
        <v>273546.38</v>
      </c>
      <c r="J39" s="76">
        <v>4605</v>
      </c>
      <c r="K39" s="76">
        <v>12596.810799</v>
      </c>
      <c r="L39" s="76">
        <v>0.24</v>
      </c>
      <c r="M39" s="76">
        <v>1.72</v>
      </c>
      <c r="N39" s="76">
        <v>0.25</v>
      </c>
    </row>
    <row r="40" spans="2:14" ht="18">
      <c r="B40" t="s">
        <v>1043</v>
      </c>
      <c r="C40" t="s">
        <v>1044</v>
      </c>
      <c r="D40" t="s">
        <v>103</v>
      </c>
      <c r="E40" t="s">
        <v>126</v>
      </c>
      <c r="F40" t="s">
        <v>450</v>
      </c>
      <c r="G40" t="s">
        <v>339</v>
      </c>
      <c r="H40" t="s">
        <v>105</v>
      </c>
      <c r="I40" s="76">
        <v>312697</v>
      </c>
      <c r="J40" s="76">
        <v>3720</v>
      </c>
      <c r="K40" s="76">
        <v>11632.3284</v>
      </c>
      <c r="L40" s="76">
        <v>0.19</v>
      </c>
      <c r="M40" s="76">
        <v>1.59</v>
      </c>
      <c r="N40" s="76">
        <v>0.23</v>
      </c>
    </row>
    <row r="41" spans="2:14" ht="18">
      <c r="B41" t="s">
        <v>1045</v>
      </c>
      <c r="C41" t="s">
        <v>1046</v>
      </c>
      <c r="D41" t="s">
        <v>103</v>
      </c>
      <c r="E41" t="s">
        <v>126</v>
      </c>
      <c r="F41" t="s">
        <v>368</v>
      </c>
      <c r="G41" t="s">
        <v>339</v>
      </c>
      <c r="H41" t="s">
        <v>105</v>
      </c>
      <c r="I41" s="76">
        <v>113973</v>
      </c>
      <c r="J41" s="76">
        <v>1930</v>
      </c>
      <c r="K41" s="76">
        <v>2199.6789</v>
      </c>
      <c r="L41" s="76">
        <v>0.04</v>
      </c>
      <c r="M41" s="76">
        <v>0.3</v>
      </c>
      <c r="N41" s="76">
        <v>0.04</v>
      </c>
    </row>
    <row r="42" spans="2:14" ht="18">
      <c r="B42" t="s">
        <v>1047</v>
      </c>
      <c r="C42" t="s">
        <v>1048</v>
      </c>
      <c r="D42" t="s">
        <v>103</v>
      </c>
      <c r="E42" t="s">
        <v>126</v>
      </c>
      <c r="F42" t="s">
        <v>547</v>
      </c>
      <c r="G42" t="s">
        <v>339</v>
      </c>
      <c r="H42" t="s">
        <v>105</v>
      </c>
      <c r="I42" s="76">
        <v>8520</v>
      </c>
      <c r="J42" s="76">
        <v>25260</v>
      </c>
      <c r="K42" s="76">
        <v>2152.152</v>
      </c>
      <c r="L42" s="76">
        <v>0.06</v>
      </c>
      <c r="M42" s="76">
        <v>0.29</v>
      </c>
      <c r="N42" s="76">
        <v>0.04</v>
      </c>
    </row>
    <row r="43" spans="2:14" ht="18">
      <c r="B43" t="s">
        <v>1049</v>
      </c>
      <c r="C43" t="s">
        <v>1050</v>
      </c>
      <c r="D43" t="s">
        <v>103</v>
      </c>
      <c r="E43" t="s">
        <v>126</v>
      </c>
      <c r="F43" t="s">
        <v>465</v>
      </c>
      <c r="G43" t="s">
        <v>339</v>
      </c>
      <c r="H43" t="s">
        <v>105</v>
      </c>
      <c r="I43" s="76">
        <v>321351</v>
      </c>
      <c r="J43" s="76">
        <v>3492</v>
      </c>
      <c r="K43" s="76">
        <v>11221.57692</v>
      </c>
      <c r="L43" s="76">
        <v>0.16</v>
      </c>
      <c r="M43" s="76">
        <v>1.54</v>
      </c>
      <c r="N43" s="76">
        <v>0.22</v>
      </c>
    </row>
    <row r="44" spans="2:14" ht="18">
      <c r="B44" t="s">
        <v>1051</v>
      </c>
      <c r="C44" t="s">
        <v>1052</v>
      </c>
      <c r="D44" t="s">
        <v>103</v>
      </c>
      <c r="E44" t="s">
        <v>126</v>
      </c>
      <c r="F44" t="s">
        <v>506</v>
      </c>
      <c r="G44" t="s">
        <v>339</v>
      </c>
      <c r="H44" t="s">
        <v>105</v>
      </c>
      <c r="I44" s="76">
        <v>10932</v>
      </c>
      <c r="J44" s="76">
        <v>18150</v>
      </c>
      <c r="K44" s="76">
        <v>1984.158</v>
      </c>
      <c r="L44" s="76">
        <v>0.02</v>
      </c>
      <c r="M44" s="76">
        <v>0.27</v>
      </c>
      <c r="N44" s="76">
        <v>0.04</v>
      </c>
    </row>
    <row r="45" spans="2:14" ht="18">
      <c r="B45" t="s">
        <v>1053</v>
      </c>
      <c r="C45" t="s">
        <v>1054</v>
      </c>
      <c r="D45" t="s">
        <v>103</v>
      </c>
      <c r="E45" t="s">
        <v>126</v>
      </c>
      <c r="F45" t="s">
        <v>338</v>
      </c>
      <c r="G45" t="s">
        <v>339</v>
      </c>
      <c r="H45" t="s">
        <v>105</v>
      </c>
      <c r="I45" s="76">
        <v>64523</v>
      </c>
      <c r="J45" s="76">
        <v>20670</v>
      </c>
      <c r="K45" s="76">
        <v>13336.9041</v>
      </c>
      <c r="L45" s="76">
        <v>0.05</v>
      </c>
      <c r="M45" s="76">
        <v>1.82</v>
      </c>
      <c r="N45" s="76">
        <v>0.26</v>
      </c>
    </row>
    <row r="46" spans="2:14" ht="18">
      <c r="B46" t="s">
        <v>1055</v>
      </c>
      <c r="C46" t="s">
        <v>1056</v>
      </c>
      <c r="D46" t="s">
        <v>103</v>
      </c>
      <c r="E46" t="s">
        <v>126</v>
      </c>
      <c r="F46" t="s">
        <v>383</v>
      </c>
      <c r="G46" t="s">
        <v>135</v>
      </c>
      <c r="H46" t="s">
        <v>105</v>
      </c>
      <c r="I46" s="76">
        <v>3915111</v>
      </c>
      <c r="J46" s="76">
        <v>528</v>
      </c>
      <c r="K46" s="76">
        <v>20671.78608</v>
      </c>
      <c r="L46" s="76">
        <v>0.14</v>
      </c>
      <c r="M46" s="76">
        <v>2.83</v>
      </c>
      <c r="N46" s="76">
        <v>0.41</v>
      </c>
    </row>
    <row r="47" spans="2:14" ht="18">
      <c r="B47" t="s">
        <v>1057</v>
      </c>
      <c r="C47" t="s">
        <v>1058</v>
      </c>
      <c r="D47" t="s">
        <v>103</v>
      </c>
      <c r="E47" t="s">
        <v>126</v>
      </c>
      <c r="F47" t="s">
        <v>587</v>
      </c>
      <c r="G47" t="s">
        <v>135</v>
      </c>
      <c r="H47" t="s">
        <v>105</v>
      </c>
      <c r="I47" s="76">
        <v>243728</v>
      </c>
      <c r="J47" s="76">
        <v>3183</v>
      </c>
      <c r="K47" s="76">
        <v>7757.86224</v>
      </c>
      <c r="L47" s="76">
        <v>0.24</v>
      </c>
      <c r="M47" s="76">
        <v>1.06</v>
      </c>
      <c r="N47" s="76">
        <v>0.15</v>
      </c>
    </row>
    <row r="48" spans="2:14" ht="18">
      <c r="B48" t="s">
        <v>1059</v>
      </c>
      <c r="C48" t="s">
        <v>1060</v>
      </c>
      <c r="D48" t="s">
        <v>103</v>
      </c>
      <c r="E48" t="s">
        <v>126</v>
      </c>
      <c r="F48" t="s">
        <v>1061</v>
      </c>
      <c r="G48" t="s">
        <v>135</v>
      </c>
      <c r="H48" t="s">
        <v>105</v>
      </c>
      <c r="I48" s="76">
        <v>396102</v>
      </c>
      <c r="J48" s="76">
        <v>1797</v>
      </c>
      <c r="K48" s="76">
        <v>7117.95294</v>
      </c>
      <c r="L48" s="76">
        <v>0.23</v>
      </c>
      <c r="M48" s="76">
        <v>0.97</v>
      </c>
      <c r="N48" s="76">
        <v>0.14</v>
      </c>
    </row>
    <row r="49" spans="2:14" ht="18">
      <c r="B49" s="77" t="s">
        <v>1062</v>
      </c>
      <c r="E49" s="16"/>
      <c r="F49" s="16"/>
      <c r="G49" s="16"/>
      <c r="I49" s="78">
        <v>10304436.63</v>
      </c>
      <c r="K49" s="78">
        <v>127991.85097946</v>
      </c>
      <c r="M49" s="78">
        <v>17.51</v>
      </c>
      <c r="N49" s="78">
        <v>2.52</v>
      </c>
    </row>
    <row r="50" spans="2:14" ht="18">
      <c r="B50" t="s">
        <v>1063</v>
      </c>
      <c r="C50" t="s">
        <v>1064</v>
      </c>
      <c r="D50" t="s">
        <v>103</v>
      </c>
      <c r="E50" t="s">
        <v>126</v>
      </c>
      <c r="F50" t="s">
        <v>795</v>
      </c>
      <c r="G50" t="s">
        <v>104</v>
      </c>
      <c r="H50" t="s">
        <v>105</v>
      </c>
      <c r="I50" s="76">
        <v>15050</v>
      </c>
      <c r="J50" s="76">
        <v>11290</v>
      </c>
      <c r="K50" s="76">
        <v>1699.145</v>
      </c>
      <c r="L50" s="76">
        <v>0.06</v>
      </c>
      <c r="M50" s="76">
        <v>0.23</v>
      </c>
      <c r="N50" s="76">
        <v>0.03</v>
      </c>
    </row>
    <row r="51" spans="2:14" ht="18">
      <c r="B51" t="s">
        <v>1065</v>
      </c>
      <c r="C51" t="s">
        <v>1066</v>
      </c>
      <c r="D51" t="s">
        <v>103</v>
      </c>
      <c r="E51" t="s">
        <v>126</v>
      </c>
      <c r="F51" t="s">
        <v>1067</v>
      </c>
      <c r="G51" t="s">
        <v>104</v>
      </c>
      <c r="H51" t="s">
        <v>105</v>
      </c>
      <c r="I51" s="76">
        <v>14471</v>
      </c>
      <c r="J51" s="76">
        <v>7211</v>
      </c>
      <c r="K51" s="76">
        <v>1043.50381</v>
      </c>
      <c r="L51" s="76">
        <v>0.11</v>
      </c>
      <c r="M51" s="76">
        <v>0.14</v>
      </c>
      <c r="N51" s="76">
        <v>0.02</v>
      </c>
    </row>
    <row r="52" spans="2:14" ht="18">
      <c r="B52" t="s">
        <v>1068</v>
      </c>
      <c r="C52" t="s">
        <v>1069</v>
      </c>
      <c r="D52" t="s">
        <v>103</v>
      </c>
      <c r="E52" t="s">
        <v>126</v>
      </c>
      <c r="F52" t="s">
        <v>1070</v>
      </c>
      <c r="G52" t="s">
        <v>434</v>
      </c>
      <c r="H52" t="s">
        <v>105</v>
      </c>
      <c r="I52" s="76">
        <v>14398</v>
      </c>
      <c r="J52" s="76">
        <v>22690</v>
      </c>
      <c r="K52" s="76">
        <v>3266.9062</v>
      </c>
      <c r="L52" s="76">
        <v>0.1</v>
      </c>
      <c r="M52" s="76">
        <v>0.45</v>
      </c>
      <c r="N52" s="76">
        <v>0.06</v>
      </c>
    </row>
    <row r="53" spans="2:14" ht="18">
      <c r="B53" t="s">
        <v>1071</v>
      </c>
      <c r="C53" t="s">
        <v>1072</v>
      </c>
      <c r="D53" t="s">
        <v>103</v>
      </c>
      <c r="E53" t="s">
        <v>126</v>
      </c>
      <c r="F53" t="s">
        <v>1073</v>
      </c>
      <c r="G53" t="s">
        <v>434</v>
      </c>
      <c r="H53" t="s">
        <v>105</v>
      </c>
      <c r="I53" s="76">
        <v>76778</v>
      </c>
      <c r="J53" s="76">
        <v>3786</v>
      </c>
      <c r="K53" s="76">
        <v>2906.81508</v>
      </c>
      <c r="L53" s="76">
        <v>0.16</v>
      </c>
      <c r="M53" s="76">
        <v>0.4</v>
      </c>
      <c r="N53" s="76">
        <v>0.06</v>
      </c>
    </row>
    <row r="54" spans="2:14" ht="18">
      <c r="B54" t="s">
        <v>1074</v>
      </c>
      <c r="C54" t="s">
        <v>1075</v>
      </c>
      <c r="D54" t="s">
        <v>103</v>
      </c>
      <c r="E54" t="s">
        <v>126</v>
      </c>
      <c r="F54" t="s">
        <v>530</v>
      </c>
      <c r="G54" t="s">
        <v>434</v>
      </c>
      <c r="H54" t="s">
        <v>105</v>
      </c>
      <c r="I54" s="76">
        <v>169001</v>
      </c>
      <c r="J54" s="76">
        <v>1590</v>
      </c>
      <c r="K54" s="76">
        <v>2687.1159</v>
      </c>
      <c r="L54" s="76">
        <v>0.07</v>
      </c>
      <c r="M54" s="76">
        <v>0.37</v>
      </c>
      <c r="N54" s="76">
        <v>0.05</v>
      </c>
    </row>
    <row r="55" spans="2:14" ht="18">
      <c r="B55" t="s">
        <v>1076</v>
      </c>
      <c r="C55" t="s">
        <v>1077</v>
      </c>
      <c r="D55" t="s">
        <v>103</v>
      </c>
      <c r="E55" t="s">
        <v>126</v>
      </c>
      <c r="F55" t="s">
        <v>1078</v>
      </c>
      <c r="G55" t="s">
        <v>434</v>
      </c>
      <c r="H55" t="s">
        <v>105</v>
      </c>
      <c r="I55" s="76">
        <v>111547</v>
      </c>
      <c r="J55" s="76">
        <v>5551</v>
      </c>
      <c r="K55" s="76">
        <v>6191.97397</v>
      </c>
      <c r="L55" s="76">
        <v>0.2</v>
      </c>
      <c r="M55" s="76">
        <v>0.85</v>
      </c>
      <c r="N55" s="76">
        <v>0.12</v>
      </c>
    </row>
    <row r="56" spans="2:14" ht="18">
      <c r="B56" t="s">
        <v>1079</v>
      </c>
      <c r="C56" t="s">
        <v>1080</v>
      </c>
      <c r="D56" t="s">
        <v>103</v>
      </c>
      <c r="E56" t="s">
        <v>126</v>
      </c>
      <c r="F56" t="s">
        <v>1081</v>
      </c>
      <c r="G56" t="s">
        <v>434</v>
      </c>
      <c r="H56" t="s">
        <v>105</v>
      </c>
      <c r="I56" s="76">
        <v>776396</v>
      </c>
      <c r="J56" s="76">
        <v>352.8</v>
      </c>
      <c r="K56" s="76">
        <v>2739.125088</v>
      </c>
      <c r="L56" s="76">
        <v>0.07</v>
      </c>
      <c r="M56" s="76">
        <v>0.37</v>
      </c>
      <c r="N56" s="76">
        <v>0.05</v>
      </c>
    </row>
    <row r="57" spans="2:14" ht="18">
      <c r="B57" t="s">
        <v>1082</v>
      </c>
      <c r="C57" t="s">
        <v>1083</v>
      </c>
      <c r="D57" t="s">
        <v>103</v>
      </c>
      <c r="E57" t="s">
        <v>126</v>
      </c>
      <c r="F57" t="s">
        <v>521</v>
      </c>
      <c r="G57" t="s">
        <v>434</v>
      </c>
      <c r="H57" t="s">
        <v>105</v>
      </c>
      <c r="I57" s="76">
        <v>75721</v>
      </c>
      <c r="J57" s="76">
        <v>4351</v>
      </c>
      <c r="K57" s="76">
        <v>3294.62071</v>
      </c>
      <c r="L57" s="76">
        <v>0.12</v>
      </c>
      <c r="M57" s="76">
        <v>0.45</v>
      </c>
      <c r="N57" s="76">
        <v>0.06</v>
      </c>
    </row>
    <row r="58" spans="2:14" ht="18">
      <c r="B58" t="s">
        <v>1084</v>
      </c>
      <c r="C58" t="s">
        <v>1085</v>
      </c>
      <c r="D58" t="s">
        <v>103</v>
      </c>
      <c r="E58" t="s">
        <v>126</v>
      </c>
      <c r="F58" t="s">
        <v>1086</v>
      </c>
      <c r="G58" t="s">
        <v>1087</v>
      </c>
      <c r="H58" t="s">
        <v>105</v>
      </c>
      <c r="I58" s="76">
        <v>17860</v>
      </c>
      <c r="J58" s="76">
        <v>6633</v>
      </c>
      <c r="K58" s="76">
        <v>1184.6538</v>
      </c>
      <c r="L58" s="76">
        <v>0.08</v>
      </c>
      <c r="M58" s="76">
        <v>0.16</v>
      </c>
      <c r="N58" s="76">
        <v>0.02</v>
      </c>
    </row>
    <row r="59" spans="2:14" ht="18">
      <c r="B59" t="s">
        <v>1088</v>
      </c>
      <c r="C59" t="s">
        <v>1089</v>
      </c>
      <c r="D59" t="s">
        <v>103</v>
      </c>
      <c r="E59" t="s">
        <v>126</v>
      </c>
      <c r="F59" t="s">
        <v>1090</v>
      </c>
      <c r="G59" t="s">
        <v>1087</v>
      </c>
      <c r="H59" t="s">
        <v>105</v>
      </c>
      <c r="I59" s="76">
        <v>70076</v>
      </c>
      <c r="J59" s="76">
        <v>3635</v>
      </c>
      <c r="K59" s="76">
        <v>2547.2626</v>
      </c>
      <c r="L59" s="76">
        <v>0.11</v>
      </c>
      <c r="M59" s="76">
        <v>0.35</v>
      </c>
      <c r="N59" s="76">
        <v>0.05</v>
      </c>
    </row>
    <row r="60" spans="2:14" ht="18">
      <c r="B60" t="s">
        <v>1091</v>
      </c>
      <c r="C60" t="s">
        <v>1092</v>
      </c>
      <c r="D60" t="s">
        <v>103</v>
      </c>
      <c r="E60" t="s">
        <v>126</v>
      </c>
      <c r="F60" t="s">
        <v>1093</v>
      </c>
      <c r="G60" t="s">
        <v>1087</v>
      </c>
      <c r="H60" t="s">
        <v>105</v>
      </c>
      <c r="I60" s="76">
        <v>16606</v>
      </c>
      <c r="J60" s="76">
        <v>13970</v>
      </c>
      <c r="K60" s="76">
        <v>2319.8582</v>
      </c>
      <c r="L60" s="76">
        <v>0.11</v>
      </c>
      <c r="M60" s="76">
        <v>0.32</v>
      </c>
      <c r="N60" s="76">
        <v>0.05</v>
      </c>
    </row>
    <row r="61" spans="2:14" ht="18">
      <c r="B61" t="s">
        <v>1094</v>
      </c>
      <c r="C61" t="s">
        <v>1095</v>
      </c>
      <c r="D61" t="s">
        <v>103</v>
      </c>
      <c r="E61" t="s">
        <v>126</v>
      </c>
      <c r="F61" t="s">
        <v>1096</v>
      </c>
      <c r="G61" t="s">
        <v>1087</v>
      </c>
      <c r="H61" t="s">
        <v>105</v>
      </c>
      <c r="I61" s="76">
        <v>1596</v>
      </c>
      <c r="J61" s="76">
        <v>34370</v>
      </c>
      <c r="K61" s="76">
        <v>548.5452</v>
      </c>
      <c r="L61" s="76">
        <v>0.07</v>
      </c>
      <c r="M61" s="76">
        <v>0.08</v>
      </c>
      <c r="N61" s="76">
        <v>0.01</v>
      </c>
    </row>
    <row r="62" spans="2:14" ht="18">
      <c r="B62" t="s">
        <v>1097</v>
      </c>
      <c r="C62" t="s">
        <v>1098</v>
      </c>
      <c r="D62" t="s">
        <v>103</v>
      </c>
      <c r="E62" t="s">
        <v>126</v>
      </c>
      <c r="F62" t="s">
        <v>543</v>
      </c>
      <c r="G62" t="s">
        <v>115</v>
      </c>
      <c r="H62" t="s">
        <v>105</v>
      </c>
      <c r="I62" s="76">
        <v>10665</v>
      </c>
      <c r="J62" s="76">
        <v>78400</v>
      </c>
      <c r="K62" s="76">
        <v>8361.36</v>
      </c>
      <c r="L62" s="76">
        <v>0.3</v>
      </c>
      <c r="M62" s="76">
        <v>1.14</v>
      </c>
      <c r="N62" s="76">
        <v>0.16</v>
      </c>
    </row>
    <row r="63" spans="2:14" ht="18">
      <c r="B63" t="s">
        <v>1099</v>
      </c>
      <c r="C63" t="s">
        <v>1100</v>
      </c>
      <c r="D63" t="s">
        <v>103</v>
      </c>
      <c r="E63" t="s">
        <v>126</v>
      </c>
      <c r="F63" t="s">
        <v>1101</v>
      </c>
      <c r="G63" t="s">
        <v>115</v>
      </c>
      <c r="H63" t="s">
        <v>105</v>
      </c>
      <c r="I63" s="76">
        <v>9973.64</v>
      </c>
      <c r="J63" s="76">
        <v>284.8</v>
      </c>
      <c r="K63" s="76">
        <v>28.40492672</v>
      </c>
      <c r="L63" s="76">
        <v>0</v>
      </c>
      <c r="M63" s="76">
        <v>0</v>
      </c>
      <c r="N63" s="76">
        <v>0</v>
      </c>
    </row>
    <row r="64" spans="2:14" ht="18">
      <c r="B64" t="s">
        <v>1102</v>
      </c>
      <c r="C64" t="s">
        <v>1103</v>
      </c>
      <c r="D64" t="s">
        <v>103</v>
      </c>
      <c r="E64" t="s">
        <v>126</v>
      </c>
      <c r="F64" t="s">
        <v>1104</v>
      </c>
      <c r="G64" t="s">
        <v>115</v>
      </c>
      <c r="H64" t="s">
        <v>105</v>
      </c>
      <c r="I64" s="76">
        <v>215551</v>
      </c>
      <c r="J64" s="76">
        <v>1300</v>
      </c>
      <c r="K64" s="76">
        <v>2802.163</v>
      </c>
      <c r="L64" s="76">
        <v>0.32</v>
      </c>
      <c r="M64" s="76">
        <v>0.38</v>
      </c>
      <c r="N64" s="76">
        <v>0.06</v>
      </c>
    </row>
    <row r="65" spans="2:14" ht="18">
      <c r="B65" t="s">
        <v>1105</v>
      </c>
      <c r="C65" t="s">
        <v>1106</v>
      </c>
      <c r="D65" t="s">
        <v>103</v>
      </c>
      <c r="E65" t="s">
        <v>126</v>
      </c>
      <c r="F65" t="s">
        <v>1107</v>
      </c>
      <c r="G65" t="s">
        <v>115</v>
      </c>
      <c r="H65" t="s">
        <v>105</v>
      </c>
      <c r="I65" s="76">
        <v>38167</v>
      </c>
      <c r="J65" s="76">
        <v>18510</v>
      </c>
      <c r="K65" s="76">
        <v>7064.7117</v>
      </c>
      <c r="L65" s="76">
        <v>0.22</v>
      </c>
      <c r="M65" s="76">
        <v>0.97</v>
      </c>
      <c r="N65" s="76">
        <v>0.14</v>
      </c>
    </row>
    <row r="66" spans="2:14" ht="18">
      <c r="B66" t="s">
        <v>1108</v>
      </c>
      <c r="C66" t="s">
        <v>1109</v>
      </c>
      <c r="D66" t="s">
        <v>103</v>
      </c>
      <c r="E66" t="s">
        <v>126</v>
      </c>
      <c r="F66" t="s">
        <v>1110</v>
      </c>
      <c r="G66" t="s">
        <v>115</v>
      </c>
      <c r="H66" t="s">
        <v>105</v>
      </c>
      <c r="I66" s="76">
        <v>74215</v>
      </c>
      <c r="J66" s="76">
        <v>1909</v>
      </c>
      <c r="K66" s="76">
        <v>1416.76435</v>
      </c>
      <c r="L66" s="76">
        <v>0.23</v>
      </c>
      <c r="M66" s="76">
        <v>0.19</v>
      </c>
      <c r="N66" s="76">
        <v>0.03</v>
      </c>
    </row>
    <row r="67" spans="2:14" ht="18">
      <c r="B67" t="s">
        <v>1111</v>
      </c>
      <c r="C67" t="s">
        <v>1112</v>
      </c>
      <c r="D67" t="s">
        <v>103</v>
      </c>
      <c r="E67" t="s">
        <v>126</v>
      </c>
      <c r="F67" t="s">
        <v>1113</v>
      </c>
      <c r="G67" t="s">
        <v>526</v>
      </c>
      <c r="H67" t="s">
        <v>105</v>
      </c>
      <c r="I67" s="76">
        <v>2608913.88</v>
      </c>
      <c r="J67" s="76">
        <v>232.3</v>
      </c>
      <c r="K67" s="76">
        <v>6060.50694324</v>
      </c>
      <c r="L67" s="76">
        <v>0.25</v>
      </c>
      <c r="M67" s="76">
        <v>0.83</v>
      </c>
      <c r="N67" s="76">
        <v>0.12</v>
      </c>
    </row>
    <row r="68" spans="2:14" ht="18">
      <c r="B68" t="s">
        <v>1114</v>
      </c>
      <c r="C68" t="s">
        <v>1115</v>
      </c>
      <c r="D68" t="s">
        <v>103</v>
      </c>
      <c r="E68" t="s">
        <v>126</v>
      </c>
      <c r="F68" t="s">
        <v>1116</v>
      </c>
      <c r="G68" t="s">
        <v>420</v>
      </c>
      <c r="H68" t="s">
        <v>105</v>
      </c>
      <c r="I68" s="76">
        <v>14372</v>
      </c>
      <c r="J68" s="76">
        <v>7310</v>
      </c>
      <c r="K68" s="76">
        <v>1050.5932</v>
      </c>
      <c r="L68" s="76">
        <v>0.07</v>
      </c>
      <c r="M68" s="76">
        <v>0.14</v>
      </c>
      <c r="N68" s="76">
        <v>0.02</v>
      </c>
    </row>
    <row r="69" spans="2:14" ht="18">
      <c r="B69" t="s">
        <v>1117</v>
      </c>
      <c r="C69" t="s">
        <v>1118</v>
      </c>
      <c r="D69" t="s">
        <v>103</v>
      </c>
      <c r="E69" t="s">
        <v>126</v>
      </c>
      <c r="F69" t="s">
        <v>1119</v>
      </c>
      <c r="G69" t="s">
        <v>420</v>
      </c>
      <c r="H69" t="s">
        <v>105</v>
      </c>
      <c r="I69" s="76">
        <v>219336.65</v>
      </c>
      <c r="J69" s="76">
        <v>1545</v>
      </c>
      <c r="K69" s="76">
        <v>3388.7512425</v>
      </c>
      <c r="L69" s="76">
        <v>0.2</v>
      </c>
      <c r="M69" s="76">
        <v>0.46</v>
      </c>
      <c r="N69" s="76">
        <v>0.07</v>
      </c>
    </row>
    <row r="70" spans="2:14" ht="18">
      <c r="B70" t="s">
        <v>1120</v>
      </c>
      <c r="C70" t="s">
        <v>1121</v>
      </c>
      <c r="D70" t="s">
        <v>103</v>
      </c>
      <c r="E70" t="s">
        <v>126</v>
      </c>
      <c r="F70" t="s">
        <v>1122</v>
      </c>
      <c r="G70" t="s">
        <v>722</v>
      </c>
      <c r="H70" t="s">
        <v>105</v>
      </c>
      <c r="I70" s="76">
        <v>6013</v>
      </c>
      <c r="J70" s="76">
        <v>15290</v>
      </c>
      <c r="K70" s="76">
        <v>919.3877</v>
      </c>
      <c r="L70" s="76">
        <v>0.06</v>
      </c>
      <c r="M70" s="76">
        <v>0.13</v>
      </c>
      <c r="N70" s="76">
        <v>0.02</v>
      </c>
    </row>
    <row r="71" spans="2:14" ht="18">
      <c r="B71" t="s">
        <v>1123</v>
      </c>
      <c r="C71" t="s">
        <v>1124</v>
      </c>
      <c r="D71" t="s">
        <v>103</v>
      </c>
      <c r="E71" t="s">
        <v>126</v>
      </c>
      <c r="F71" t="s">
        <v>1125</v>
      </c>
      <c r="G71" t="s">
        <v>1040</v>
      </c>
      <c r="H71" t="s">
        <v>105</v>
      </c>
      <c r="I71" s="76">
        <v>126795</v>
      </c>
      <c r="J71" s="76">
        <v>2706</v>
      </c>
      <c r="K71" s="76">
        <v>3431.0727</v>
      </c>
      <c r="L71" s="76">
        <v>0.14</v>
      </c>
      <c r="M71" s="76">
        <v>0.47</v>
      </c>
      <c r="N71" s="76">
        <v>0.07</v>
      </c>
    </row>
    <row r="72" spans="2:14" ht="18">
      <c r="B72" t="s">
        <v>1126</v>
      </c>
      <c r="C72" t="s">
        <v>1127</v>
      </c>
      <c r="D72" t="s">
        <v>103</v>
      </c>
      <c r="E72" t="s">
        <v>126</v>
      </c>
      <c r="F72" t="s">
        <v>1128</v>
      </c>
      <c r="G72" t="s">
        <v>1040</v>
      </c>
      <c r="H72" t="s">
        <v>105</v>
      </c>
      <c r="I72" s="76">
        <v>12902</v>
      </c>
      <c r="J72" s="76">
        <v>9211</v>
      </c>
      <c r="K72" s="76">
        <v>1188.40322</v>
      </c>
      <c r="L72" s="76">
        <v>0.15</v>
      </c>
      <c r="M72" s="76">
        <v>0.16</v>
      </c>
      <c r="N72" s="76">
        <v>0.02</v>
      </c>
    </row>
    <row r="73" spans="2:14" ht="18">
      <c r="B73" t="s">
        <v>1129</v>
      </c>
      <c r="C73" t="s">
        <v>1130</v>
      </c>
      <c r="D73" t="s">
        <v>103</v>
      </c>
      <c r="E73" t="s">
        <v>126</v>
      </c>
      <c r="F73" t="s">
        <v>1131</v>
      </c>
      <c r="G73" t="s">
        <v>1040</v>
      </c>
      <c r="H73" t="s">
        <v>105</v>
      </c>
      <c r="I73" s="76">
        <v>55571</v>
      </c>
      <c r="J73" s="76">
        <v>2720</v>
      </c>
      <c r="K73" s="76">
        <v>1511.5312</v>
      </c>
      <c r="L73" s="76">
        <v>0.07</v>
      </c>
      <c r="M73" s="76">
        <v>0.21</v>
      </c>
      <c r="N73" s="76">
        <v>0.03</v>
      </c>
    </row>
    <row r="74" spans="2:14" ht="18">
      <c r="B74" t="s">
        <v>1132</v>
      </c>
      <c r="C74" t="s">
        <v>1133</v>
      </c>
      <c r="D74" t="s">
        <v>103</v>
      </c>
      <c r="E74" t="s">
        <v>126</v>
      </c>
      <c r="F74" t="s">
        <v>1134</v>
      </c>
      <c r="G74" t="s">
        <v>1040</v>
      </c>
      <c r="H74" t="s">
        <v>105</v>
      </c>
      <c r="I74" s="76">
        <v>11463</v>
      </c>
      <c r="J74" s="76">
        <v>17400</v>
      </c>
      <c r="K74" s="76">
        <v>1994.562</v>
      </c>
      <c r="L74" s="76">
        <v>0.09</v>
      </c>
      <c r="M74" s="76">
        <v>0.27</v>
      </c>
      <c r="N74" s="76">
        <v>0.04</v>
      </c>
    </row>
    <row r="75" spans="2:14" ht="18">
      <c r="B75" t="s">
        <v>1135</v>
      </c>
      <c r="C75" t="s">
        <v>1136</v>
      </c>
      <c r="D75" t="s">
        <v>103</v>
      </c>
      <c r="E75" t="s">
        <v>126</v>
      </c>
      <c r="F75" t="s">
        <v>1137</v>
      </c>
      <c r="G75" t="s">
        <v>827</v>
      </c>
      <c r="H75" t="s">
        <v>105</v>
      </c>
      <c r="I75" s="76">
        <v>145842</v>
      </c>
      <c r="J75" s="76">
        <v>1515</v>
      </c>
      <c r="K75" s="76">
        <v>2209.5063</v>
      </c>
      <c r="L75" s="76">
        <v>0.13</v>
      </c>
      <c r="M75" s="76">
        <v>0.3</v>
      </c>
      <c r="N75" s="76">
        <v>0.04</v>
      </c>
    </row>
    <row r="76" spans="2:14" ht="18">
      <c r="B76" t="s">
        <v>1138</v>
      </c>
      <c r="C76" t="s">
        <v>1139</v>
      </c>
      <c r="D76" t="s">
        <v>103</v>
      </c>
      <c r="E76" t="s">
        <v>126</v>
      </c>
      <c r="F76" t="s">
        <v>826</v>
      </c>
      <c r="G76" t="s">
        <v>827</v>
      </c>
      <c r="H76" t="s">
        <v>105</v>
      </c>
      <c r="I76" s="76">
        <v>126777</v>
      </c>
      <c r="J76" s="76">
        <v>1161</v>
      </c>
      <c r="K76" s="76">
        <v>1471.88097</v>
      </c>
      <c r="L76" s="76">
        <v>0.04</v>
      </c>
      <c r="M76" s="76">
        <v>0.2</v>
      </c>
      <c r="N76" s="76">
        <v>0.03</v>
      </c>
    </row>
    <row r="77" spans="2:14" ht="18">
      <c r="B77" t="s">
        <v>1140</v>
      </c>
      <c r="C77" t="s">
        <v>1141</v>
      </c>
      <c r="D77" t="s">
        <v>103</v>
      </c>
      <c r="E77" t="s">
        <v>126</v>
      </c>
      <c r="F77" t="s">
        <v>603</v>
      </c>
      <c r="G77" t="s">
        <v>339</v>
      </c>
      <c r="H77" t="s">
        <v>105</v>
      </c>
      <c r="I77" s="76">
        <v>401791</v>
      </c>
      <c r="J77" s="76">
        <v>317.2</v>
      </c>
      <c r="K77" s="76">
        <v>1274.481052</v>
      </c>
      <c r="L77" s="76">
        <v>0.19</v>
      </c>
      <c r="M77" s="76">
        <v>0.17</v>
      </c>
      <c r="N77" s="76">
        <v>0.03</v>
      </c>
    </row>
    <row r="78" spans="2:14" ht="18">
      <c r="B78" t="s">
        <v>1142</v>
      </c>
      <c r="C78" t="s">
        <v>1143</v>
      </c>
      <c r="D78" t="s">
        <v>103</v>
      </c>
      <c r="E78" t="s">
        <v>126</v>
      </c>
      <c r="F78" t="s">
        <v>1144</v>
      </c>
      <c r="G78" t="s">
        <v>339</v>
      </c>
      <c r="H78" t="s">
        <v>105</v>
      </c>
      <c r="I78" s="76">
        <v>21999.46</v>
      </c>
      <c r="J78" s="76">
        <v>6305</v>
      </c>
      <c r="K78" s="76">
        <v>1387.065953</v>
      </c>
      <c r="L78" s="76">
        <v>0.08</v>
      </c>
      <c r="M78" s="76">
        <v>0.19</v>
      </c>
      <c r="N78" s="76">
        <v>0.03</v>
      </c>
    </row>
    <row r="79" spans="2:14" ht="18">
      <c r="B79" t="s">
        <v>1145</v>
      </c>
      <c r="C79" t="s">
        <v>1146</v>
      </c>
      <c r="D79" t="s">
        <v>103</v>
      </c>
      <c r="E79" t="s">
        <v>126</v>
      </c>
      <c r="F79" t="s">
        <v>615</v>
      </c>
      <c r="G79" t="s">
        <v>339</v>
      </c>
      <c r="H79" t="s">
        <v>105</v>
      </c>
      <c r="I79" s="76">
        <v>5339</v>
      </c>
      <c r="J79" s="76">
        <v>6256</v>
      </c>
      <c r="K79" s="76">
        <v>334.00784</v>
      </c>
      <c r="L79" s="76">
        <v>0.04</v>
      </c>
      <c r="M79" s="76">
        <v>0.05</v>
      </c>
      <c r="N79" s="76">
        <v>0.01</v>
      </c>
    </row>
    <row r="80" spans="2:14" ht="18">
      <c r="B80" t="s">
        <v>1147</v>
      </c>
      <c r="C80" t="s">
        <v>1148</v>
      </c>
      <c r="D80" t="s">
        <v>103</v>
      </c>
      <c r="E80" t="s">
        <v>126</v>
      </c>
      <c r="F80" t="s">
        <v>1149</v>
      </c>
      <c r="G80" t="s">
        <v>339</v>
      </c>
      <c r="H80" t="s">
        <v>105</v>
      </c>
      <c r="I80" s="76">
        <v>53148</v>
      </c>
      <c r="J80" s="76">
        <v>7735</v>
      </c>
      <c r="K80" s="76">
        <v>4110.9978</v>
      </c>
      <c r="L80" s="76">
        <v>0.19</v>
      </c>
      <c r="M80" s="76">
        <v>0.56</v>
      </c>
      <c r="N80" s="76">
        <v>0.08</v>
      </c>
    </row>
    <row r="81" spans="2:14" ht="18">
      <c r="B81" t="s">
        <v>1150</v>
      </c>
      <c r="C81" t="s">
        <v>1151</v>
      </c>
      <c r="D81" t="s">
        <v>103</v>
      </c>
      <c r="E81" t="s">
        <v>126</v>
      </c>
      <c r="F81" s="16"/>
      <c r="G81" t="s">
        <v>339</v>
      </c>
      <c r="H81" t="s">
        <v>105</v>
      </c>
      <c r="I81" s="76">
        <v>7481</v>
      </c>
      <c r="J81" s="76">
        <v>40000</v>
      </c>
      <c r="K81" s="76">
        <v>2992.4</v>
      </c>
      <c r="L81" s="76">
        <v>0.1</v>
      </c>
      <c r="M81" s="76">
        <v>0.41</v>
      </c>
      <c r="N81" s="76">
        <v>0.06</v>
      </c>
    </row>
    <row r="82" spans="2:14" ht="18">
      <c r="B82" t="s">
        <v>1152</v>
      </c>
      <c r="C82" t="s">
        <v>1153</v>
      </c>
      <c r="D82" t="s">
        <v>103</v>
      </c>
      <c r="E82" t="s">
        <v>126</v>
      </c>
      <c r="F82" t="s">
        <v>461</v>
      </c>
      <c r="G82" t="s">
        <v>339</v>
      </c>
      <c r="H82" t="s">
        <v>105</v>
      </c>
      <c r="I82" s="76">
        <v>3138</v>
      </c>
      <c r="J82" s="76">
        <v>157100</v>
      </c>
      <c r="K82" s="76">
        <v>4929.798</v>
      </c>
      <c r="L82" s="76">
        <v>0.15</v>
      </c>
      <c r="M82" s="76">
        <v>0.67</v>
      </c>
      <c r="N82" s="76">
        <v>0.1</v>
      </c>
    </row>
    <row r="83" spans="2:14" ht="18">
      <c r="B83" t="s">
        <v>1154</v>
      </c>
      <c r="C83" t="s">
        <v>1155</v>
      </c>
      <c r="D83" t="s">
        <v>103</v>
      </c>
      <c r="E83" t="s">
        <v>126</v>
      </c>
      <c r="F83" t="s">
        <v>1156</v>
      </c>
      <c r="G83" t="s">
        <v>339</v>
      </c>
      <c r="H83" t="s">
        <v>105</v>
      </c>
      <c r="I83" s="76">
        <v>744579</v>
      </c>
      <c r="J83" s="76">
        <v>859.9</v>
      </c>
      <c r="K83" s="76">
        <v>6402.634821</v>
      </c>
      <c r="L83" s="76">
        <v>0.29</v>
      </c>
      <c r="M83" s="76">
        <v>0.88</v>
      </c>
      <c r="N83" s="76">
        <v>0.13</v>
      </c>
    </row>
    <row r="84" spans="2:14" ht="18">
      <c r="B84" t="s">
        <v>1157</v>
      </c>
      <c r="C84" t="s">
        <v>1158</v>
      </c>
      <c r="D84" t="s">
        <v>103</v>
      </c>
      <c r="E84" t="s">
        <v>126</v>
      </c>
      <c r="F84" t="s">
        <v>579</v>
      </c>
      <c r="G84" t="s">
        <v>339</v>
      </c>
      <c r="H84" t="s">
        <v>105</v>
      </c>
      <c r="I84" s="76">
        <v>5400</v>
      </c>
      <c r="J84" s="76">
        <v>33800</v>
      </c>
      <c r="K84" s="76">
        <v>1825.2</v>
      </c>
      <c r="L84" s="76">
        <v>0.09</v>
      </c>
      <c r="M84" s="76">
        <v>0.25</v>
      </c>
      <c r="N84" s="76">
        <v>0.04</v>
      </c>
    </row>
    <row r="85" spans="2:14" ht="18">
      <c r="B85" t="s">
        <v>1159</v>
      </c>
      <c r="C85" t="s">
        <v>1160</v>
      </c>
      <c r="D85" t="s">
        <v>103</v>
      </c>
      <c r="E85" t="s">
        <v>126</v>
      </c>
      <c r="F85" t="s">
        <v>1161</v>
      </c>
      <c r="G85" t="s">
        <v>339</v>
      </c>
      <c r="H85" t="s">
        <v>105</v>
      </c>
      <c r="I85" s="76">
        <v>691934</v>
      </c>
      <c r="J85" s="76">
        <v>516.4</v>
      </c>
      <c r="K85" s="76">
        <v>3573.147176</v>
      </c>
      <c r="L85" s="76">
        <v>0.15</v>
      </c>
      <c r="M85" s="76">
        <v>0.49</v>
      </c>
      <c r="N85" s="76">
        <v>0.07</v>
      </c>
    </row>
    <row r="86" spans="2:14" ht="18">
      <c r="B86" t="s">
        <v>1162</v>
      </c>
      <c r="C86" t="s">
        <v>1163</v>
      </c>
      <c r="D86" t="s">
        <v>103</v>
      </c>
      <c r="E86" t="s">
        <v>126</v>
      </c>
      <c r="F86" t="s">
        <v>1164</v>
      </c>
      <c r="G86" t="s">
        <v>339</v>
      </c>
      <c r="H86" t="s">
        <v>105</v>
      </c>
      <c r="I86" s="76">
        <v>180899</v>
      </c>
      <c r="J86" s="76">
        <v>2460</v>
      </c>
      <c r="K86" s="76">
        <v>4450.1154</v>
      </c>
      <c r="L86" s="76">
        <v>0.27</v>
      </c>
      <c r="M86" s="76">
        <v>0.61</v>
      </c>
      <c r="N86" s="76">
        <v>0.09</v>
      </c>
    </row>
    <row r="87" spans="2:14" ht="18">
      <c r="B87" t="s">
        <v>1165</v>
      </c>
      <c r="C87" t="s">
        <v>1166</v>
      </c>
      <c r="D87" t="s">
        <v>103</v>
      </c>
      <c r="E87" t="s">
        <v>126</v>
      </c>
      <c r="F87" t="s">
        <v>583</v>
      </c>
      <c r="G87" t="s">
        <v>339</v>
      </c>
      <c r="H87" t="s">
        <v>105</v>
      </c>
      <c r="I87" s="76">
        <v>766591</v>
      </c>
      <c r="J87" s="76">
        <v>704.2</v>
      </c>
      <c r="K87" s="76">
        <v>5398.333822</v>
      </c>
      <c r="L87" s="76">
        <v>0.46</v>
      </c>
      <c r="M87" s="76">
        <v>0.74</v>
      </c>
      <c r="N87" s="76">
        <v>0.11</v>
      </c>
    </row>
    <row r="88" spans="2:14" ht="18">
      <c r="B88" t="s">
        <v>1167</v>
      </c>
      <c r="C88" t="s">
        <v>1168</v>
      </c>
      <c r="D88" t="s">
        <v>103</v>
      </c>
      <c r="E88" t="s">
        <v>126</v>
      </c>
      <c r="F88" t="s">
        <v>438</v>
      </c>
      <c r="G88" t="s">
        <v>339</v>
      </c>
      <c r="H88" t="s">
        <v>105</v>
      </c>
      <c r="I88" s="76">
        <v>674329</v>
      </c>
      <c r="J88" s="76">
        <v>1397</v>
      </c>
      <c r="K88" s="76">
        <v>9420.37613</v>
      </c>
      <c r="L88" s="76">
        <v>0.41</v>
      </c>
      <c r="M88" s="76">
        <v>1.29</v>
      </c>
      <c r="N88" s="76">
        <v>0.19</v>
      </c>
    </row>
    <row r="89" spans="2:14" ht="18">
      <c r="B89" t="s">
        <v>1169</v>
      </c>
      <c r="C89" t="s">
        <v>1170</v>
      </c>
      <c r="D89" t="s">
        <v>103</v>
      </c>
      <c r="E89" t="s">
        <v>126</v>
      </c>
      <c r="F89" t="s">
        <v>648</v>
      </c>
      <c r="G89" t="s">
        <v>339</v>
      </c>
      <c r="H89" t="s">
        <v>105</v>
      </c>
      <c r="I89" s="76">
        <v>536443</v>
      </c>
      <c r="J89" s="76">
        <v>826.3</v>
      </c>
      <c r="K89" s="76">
        <v>4432.628509</v>
      </c>
      <c r="L89" s="76">
        <v>0.13</v>
      </c>
      <c r="M89" s="76">
        <v>0.61</v>
      </c>
      <c r="N89" s="76">
        <v>0.09</v>
      </c>
    </row>
    <row r="90" spans="2:14" ht="18">
      <c r="B90" t="s">
        <v>1171</v>
      </c>
      <c r="C90" t="s">
        <v>1172</v>
      </c>
      <c r="D90" t="s">
        <v>103</v>
      </c>
      <c r="E90" t="s">
        <v>126</v>
      </c>
      <c r="F90" t="s">
        <v>884</v>
      </c>
      <c r="G90" t="s">
        <v>807</v>
      </c>
      <c r="H90" t="s">
        <v>105</v>
      </c>
      <c r="I90" s="76">
        <v>346674</v>
      </c>
      <c r="J90" s="76">
        <v>435.7</v>
      </c>
      <c r="K90" s="76">
        <v>1510.458618</v>
      </c>
      <c r="L90" s="76">
        <v>0.12</v>
      </c>
      <c r="M90" s="76">
        <v>0.21</v>
      </c>
      <c r="N90" s="76">
        <v>0.03</v>
      </c>
    </row>
    <row r="91" spans="2:14" ht="18">
      <c r="B91" t="s">
        <v>1173</v>
      </c>
      <c r="C91" t="s">
        <v>1174</v>
      </c>
      <c r="D91" t="s">
        <v>103</v>
      </c>
      <c r="E91" t="s">
        <v>126</v>
      </c>
      <c r="F91" t="s">
        <v>1175</v>
      </c>
      <c r="G91" t="s">
        <v>807</v>
      </c>
      <c r="H91" t="s">
        <v>105</v>
      </c>
      <c r="I91" s="76">
        <v>87728</v>
      </c>
      <c r="J91" s="76">
        <v>994.6</v>
      </c>
      <c r="K91" s="76">
        <v>872.542688</v>
      </c>
      <c r="L91" s="76">
        <v>0.13</v>
      </c>
      <c r="M91" s="76">
        <v>0.12</v>
      </c>
      <c r="N91" s="76">
        <v>0.02</v>
      </c>
    </row>
    <row r="92" spans="2:14" ht="18">
      <c r="B92" t="s">
        <v>1176</v>
      </c>
      <c r="C92" t="s">
        <v>1177</v>
      </c>
      <c r="D92" t="s">
        <v>103</v>
      </c>
      <c r="E92" t="s">
        <v>126</v>
      </c>
      <c r="F92" t="s">
        <v>1178</v>
      </c>
      <c r="G92" t="s">
        <v>130</v>
      </c>
      <c r="H92" t="s">
        <v>105</v>
      </c>
      <c r="I92" s="76">
        <v>740906</v>
      </c>
      <c r="J92" s="76">
        <v>236</v>
      </c>
      <c r="K92" s="76">
        <v>1748.53816</v>
      </c>
      <c r="L92" s="76">
        <v>0.15</v>
      </c>
      <c r="M92" s="76">
        <v>0.24</v>
      </c>
      <c r="N92" s="76">
        <v>0.03</v>
      </c>
    </row>
    <row r="93" spans="2:14" ht="18">
      <c r="B93" s="77" t="s">
        <v>1179</v>
      </c>
      <c r="E93" s="16"/>
      <c r="F93" s="16"/>
      <c r="G93" s="16"/>
      <c r="I93" s="78">
        <v>1468291</v>
      </c>
      <c r="K93" s="78">
        <v>82845.41517352</v>
      </c>
      <c r="M93" s="78">
        <v>11.33</v>
      </c>
      <c r="N93" s="78">
        <v>1.63</v>
      </c>
    </row>
    <row r="94" spans="2:14" ht="18">
      <c r="B94" t="s">
        <v>1180</v>
      </c>
      <c r="C94" t="s">
        <v>1181</v>
      </c>
      <c r="D94" t="s">
        <v>103</v>
      </c>
      <c r="E94" t="s">
        <v>126</v>
      </c>
      <c r="F94" t="s">
        <v>676</v>
      </c>
      <c r="G94" t="s">
        <v>526</v>
      </c>
      <c r="H94" t="s">
        <v>105</v>
      </c>
      <c r="I94" s="76">
        <v>30825</v>
      </c>
      <c r="J94" s="76">
        <v>184300</v>
      </c>
      <c r="K94" s="76">
        <v>56810.475</v>
      </c>
      <c r="L94" s="76">
        <v>0.6</v>
      </c>
      <c r="M94" s="76">
        <v>7.77</v>
      </c>
      <c r="N94" s="76">
        <v>1.12</v>
      </c>
    </row>
    <row r="95" spans="2:14" ht="18">
      <c r="B95" t="s">
        <v>1182</v>
      </c>
      <c r="C95" t="s">
        <v>1183</v>
      </c>
      <c r="D95" t="s">
        <v>103</v>
      </c>
      <c r="E95" t="s">
        <v>126</v>
      </c>
      <c r="F95" t="s">
        <v>1184</v>
      </c>
      <c r="G95" t="s">
        <v>526</v>
      </c>
      <c r="H95" t="s">
        <v>105</v>
      </c>
      <c r="I95" s="76">
        <v>972600</v>
      </c>
      <c r="J95" s="76">
        <v>2243</v>
      </c>
      <c r="K95" s="76">
        <v>21815.418</v>
      </c>
      <c r="L95" s="76">
        <v>1.95</v>
      </c>
      <c r="M95" s="76">
        <v>2.98</v>
      </c>
      <c r="N95" s="76">
        <v>0.43</v>
      </c>
    </row>
    <row r="96" spans="2:14" ht="18">
      <c r="B96" t="s">
        <v>1185</v>
      </c>
      <c r="C96" t="s">
        <v>1186</v>
      </c>
      <c r="D96" t="s">
        <v>103</v>
      </c>
      <c r="E96" t="s">
        <v>126</v>
      </c>
      <c r="F96" t="s">
        <v>1187</v>
      </c>
      <c r="G96" t="s">
        <v>595</v>
      </c>
      <c r="H96" t="s">
        <v>105</v>
      </c>
      <c r="I96" s="76">
        <v>10662</v>
      </c>
      <c r="J96" s="76">
        <v>6487</v>
      </c>
      <c r="K96" s="76">
        <v>691.64394</v>
      </c>
      <c r="L96" s="76">
        <v>0.11</v>
      </c>
      <c r="M96" s="76">
        <v>0.09</v>
      </c>
      <c r="N96" s="76">
        <v>0.01</v>
      </c>
    </row>
    <row r="97" spans="2:14" ht="18">
      <c r="B97" t="s">
        <v>1188</v>
      </c>
      <c r="C97" t="s">
        <v>1189</v>
      </c>
      <c r="D97" t="s">
        <v>103</v>
      </c>
      <c r="E97" t="s">
        <v>126</v>
      </c>
      <c r="F97" t="s">
        <v>1190</v>
      </c>
      <c r="G97" t="s">
        <v>1040</v>
      </c>
      <c r="H97" t="s">
        <v>105</v>
      </c>
      <c r="I97" s="76">
        <v>35390</v>
      </c>
      <c r="J97" s="76">
        <v>4336</v>
      </c>
      <c r="K97" s="76">
        <v>1534.5104</v>
      </c>
      <c r="L97" s="76">
        <v>0.27</v>
      </c>
      <c r="M97" s="76">
        <v>0.21</v>
      </c>
      <c r="N97" s="76">
        <v>0.03</v>
      </c>
    </row>
    <row r="98" spans="2:14" ht="18">
      <c r="B98" t="s">
        <v>1191</v>
      </c>
      <c r="C98" t="s">
        <v>1130</v>
      </c>
      <c r="D98" t="s">
        <v>103</v>
      </c>
      <c r="E98" t="s">
        <v>126</v>
      </c>
      <c r="F98" t="s">
        <v>1131</v>
      </c>
      <c r="G98" t="s">
        <v>1040</v>
      </c>
      <c r="H98" t="s">
        <v>105</v>
      </c>
      <c r="I98" s="76">
        <v>21972</v>
      </c>
      <c r="J98" s="76">
        <v>2564.416</v>
      </c>
      <c r="K98" s="76">
        <v>563.45348352</v>
      </c>
      <c r="L98" s="76">
        <v>0</v>
      </c>
      <c r="M98" s="76">
        <v>0.08</v>
      </c>
      <c r="N98" s="76">
        <v>0.01</v>
      </c>
    </row>
    <row r="99" spans="2:14" ht="18">
      <c r="B99" t="s">
        <v>1192</v>
      </c>
      <c r="C99" t="s">
        <v>1193</v>
      </c>
      <c r="D99" t="s">
        <v>103</v>
      </c>
      <c r="E99" t="s">
        <v>126</v>
      </c>
      <c r="F99" s="16"/>
      <c r="G99" t="s">
        <v>339</v>
      </c>
      <c r="H99" t="s">
        <v>105</v>
      </c>
      <c r="I99" s="76">
        <v>262342</v>
      </c>
      <c r="J99" s="76">
        <v>217.5</v>
      </c>
      <c r="K99" s="76">
        <v>570.59385</v>
      </c>
      <c r="L99" s="76">
        <v>0.28</v>
      </c>
      <c r="M99" s="76">
        <v>0.08</v>
      </c>
      <c r="N99" s="76">
        <v>0.01</v>
      </c>
    </row>
    <row r="100" spans="2:14" ht="18">
      <c r="B100" t="s">
        <v>1194</v>
      </c>
      <c r="C100" t="s">
        <v>1195</v>
      </c>
      <c r="D100" t="s">
        <v>103</v>
      </c>
      <c r="E100" t="s">
        <v>126</v>
      </c>
      <c r="F100" s="16"/>
      <c r="G100" t="s">
        <v>130</v>
      </c>
      <c r="H100" t="s">
        <v>105</v>
      </c>
      <c r="I100" s="76">
        <v>134500</v>
      </c>
      <c r="J100" s="76">
        <v>638.9</v>
      </c>
      <c r="K100" s="76">
        <v>859.3205</v>
      </c>
      <c r="L100" s="76">
        <v>0.24</v>
      </c>
      <c r="M100" s="76">
        <v>0.12</v>
      </c>
      <c r="N100" s="76">
        <v>0.02</v>
      </c>
    </row>
    <row r="101" spans="2:14" ht="18">
      <c r="B101" s="77" t="s">
        <v>1196</v>
      </c>
      <c r="E101" s="16"/>
      <c r="F101" s="16"/>
      <c r="G101" s="16"/>
      <c r="I101" s="78">
        <v>0</v>
      </c>
      <c r="K101" s="78">
        <v>0</v>
      </c>
      <c r="M101" s="78">
        <v>0</v>
      </c>
      <c r="N101" s="78">
        <v>0</v>
      </c>
    </row>
    <row r="102" spans="2:14" ht="18">
      <c r="B102" t="s">
        <v>205</v>
      </c>
      <c r="C102" t="s">
        <v>205</v>
      </c>
      <c r="E102" s="16"/>
      <c r="F102" s="16"/>
      <c r="G102" t="s">
        <v>205</v>
      </c>
      <c r="H102" t="s">
        <v>205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</row>
    <row r="103" spans="2:14" ht="18">
      <c r="B103" s="77" t="s">
        <v>230</v>
      </c>
      <c r="E103" s="16"/>
      <c r="F103" s="16"/>
      <c r="G103" s="16"/>
      <c r="I103" s="78">
        <v>1072011</v>
      </c>
      <c r="K103" s="78">
        <v>7552.016521084</v>
      </c>
      <c r="M103" s="78">
        <v>1.03</v>
      </c>
      <c r="N103" s="78">
        <v>0.15</v>
      </c>
    </row>
    <row r="104" spans="2:14" ht="18">
      <c r="B104" s="77" t="s">
        <v>281</v>
      </c>
      <c r="E104" s="16"/>
      <c r="F104" s="16"/>
      <c r="G104" s="16"/>
      <c r="I104" s="78">
        <v>56723</v>
      </c>
      <c r="K104" s="78">
        <v>6812.7953272</v>
      </c>
      <c r="M104" s="78">
        <v>0.93</v>
      </c>
      <c r="N104" s="78">
        <v>0.13</v>
      </c>
    </row>
    <row r="105" spans="2:14" ht="18">
      <c r="B105" t="s">
        <v>1197</v>
      </c>
      <c r="C105" t="s">
        <v>1198</v>
      </c>
      <c r="D105" t="s">
        <v>899</v>
      </c>
      <c r="E105" t="s">
        <v>890</v>
      </c>
      <c r="F105" s="16"/>
      <c r="G105" t="s">
        <v>130</v>
      </c>
      <c r="H105" t="s">
        <v>109</v>
      </c>
      <c r="I105" s="76">
        <v>56723</v>
      </c>
      <c r="J105" s="76">
        <v>3340</v>
      </c>
      <c r="K105" s="76">
        <v>6812.7953272</v>
      </c>
      <c r="L105" s="76">
        <v>0.27</v>
      </c>
      <c r="M105" s="76">
        <v>0.93</v>
      </c>
      <c r="N105" s="76">
        <v>0.13</v>
      </c>
    </row>
    <row r="106" spans="2:14" ht="18">
      <c r="B106" s="77" t="s">
        <v>282</v>
      </c>
      <c r="E106" s="16"/>
      <c r="F106" s="16"/>
      <c r="G106" s="16"/>
      <c r="I106" s="78">
        <v>1015288</v>
      </c>
      <c r="K106" s="78">
        <v>739.221193884</v>
      </c>
      <c r="M106" s="78">
        <v>0.1</v>
      </c>
      <c r="N106" s="78">
        <v>0.01</v>
      </c>
    </row>
    <row r="107" spans="2:14" ht="18">
      <c r="B107" t="s">
        <v>1199</v>
      </c>
      <c r="C107" t="s">
        <v>1200</v>
      </c>
      <c r="D107" t="s">
        <v>949</v>
      </c>
      <c r="E107" t="s">
        <v>890</v>
      </c>
      <c r="F107" s="16"/>
      <c r="G107" t="s">
        <v>858</v>
      </c>
      <c r="H107" t="s">
        <v>109</v>
      </c>
      <c r="I107" s="76">
        <v>532055</v>
      </c>
      <c r="J107" s="76">
        <v>21.38</v>
      </c>
      <c r="K107" s="76">
        <v>409.057078964</v>
      </c>
      <c r="L107" s="76">
        <v>0.1</v>
      </c>
      <c r="M107" s="76">
        <v>0.06</v>
      </c>
      <c r="N107" s="76">
        <v>0.01</v>
      </c>
    </row>
    <row r="108" spans="2:14" ht="18">
      <c r="B108" t="s">
        <v>1201</v>
      </c>
      <c r="C108" t="s">
        <v>1202</v>
      </c>
      <c r="D108" t="s">
        <v>949</v>
      </c>
      <c r="E108" t="s">
        <v>890</v>
      </c>
      <c r="F108" s="16"/>
      <c r="G108" t="s">
        <v>1203</v>
      </c>
      <c r="H108" t="s">
        <v>109</v>
      </c>
      <c r="I108" s="76">
        <v>483233</v>
      </c>
      <c r="J108" s="76">
        <v>19</v>
      </c>
      <c r="K108" s="76">
        <v>330.16411492</v>
      </c>
      <c r="L108" s="76">
        <v>0.09</v>
      </c>
      <c r="M108" s="76">
        <v>0.05</v>
      </c>
      <c r="N108" s="76">
        <v>0.01</v>
      </c>
    </row>
    <row r="109" spans="2:7" ht="18">
      <c r="B109" t="s">
        <v>232</v>
      </c>
      <c r="E109" s="16"/>
      <c r="F109" s="16"/>
      <c r="G109" s="16"/>
    </row>
    <row r="110" spans="2:7" ht="18">
      <c r="B110" t="s">
        <v>276</v>
      </c>
      <c r="E110" s="16"/>
      <c r="F110" s="16"/>
      <c r="G110" s="16"/>
    </row>
    <row r="111" spans="2:7" ht="18">
      <c r="B111" t="s">
        <v>277</v>
      </c>
      <c r="E111" s="16"/>
      <c r="F111" s="16"/>
      <c r="G111" s="16"/>
    </row>
    <row r="112" spans="2:7" ht="18">
      <c r="B112" t="s">
        <v>278</v>
      </c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39915123</v>
      </c>
      <c r="I11" s="7"/>
      <c r="J11" s="75">
        <v>0</v>
      </c>
      <c r="K11" s="75">
        <v>1039596.209215</v>
      </c>
      <c r="L11" s="7"/>
      <c r="M11" s="75">
        <v>100</v>
      </c>
      <c r="N11" s="75">
        <v>20.5</v>
      </c>
      <c r="O11" s="35"/>
      <c r="BH11" s="16"/>
      <c r="BI11" s="19"/>
      <c r="BK11" s="16"/>
    </row>
    <row r="12" spans="2:14" ht="18">
      <c r="B12" s="77" t="s">
        <v>200</v>
      </c>
      <c r="D12" s="16"/>
      <c r="E12" s="16"/>
      <c r="F12" s="16"/>
      <c r="G12" s="16"/>
      <c r="H12" s="78">
        <v>37501791</v>
      </c>
      <c r="J12" s="78">
        <v>0</v>
      </c>
      <c r="K12" s="78">
        <v>679411.1330578</v>
      </c>
      <c r="M12" s="78">
        <v>65.35</v>
      </c>
      <c r="N12" s="78">
        <v>13.4</v>
      </c>
    </row>
    <row r="13" spans="2:14" ht="18">
      <c r="B13" s="77" t="s">
        <v>1204</v>
      </c>
      <c r="D13" s="16"/>
      <c r="E13" s="16"/>
      <c r="F13" s="16"/>
      <c r="G13" s="16"/>
      <c r="H13" s="78">
        <v>36281</v>
      </c>
      <c r="J13" s="78">
        <v>0</v>
      </c>
      <c r="K13" s="78">
        <v>2263.9344</v>
      </c>
      <c r="M13" s="78">
        <v>0.22</v>
      </c>
      <c r="N13" s="78">
        <v>0.04</v>
      </c>
    </row>
    <row r="14" spans="2:14" ht="18">
      <c r="B14" t="s">
        <v>1205</v>
      </c>
      <c r="C14" t="s">
        <v>1206</v>
      </c>
      <c r="D14" t="s">
        <v>103</v>
      </c>
      <c r="E14" t="s">
        <v>1207</v>
      </c>
      <c r="F14" t="s">
        <v>126</v>
      </c>
      <c r="G14" t="s">
        <v>105</v>
      </c>
      <c r="H14" s="76">
        <v>36281</v>
      </c>
      <c r="I14" s="76">
        <v>6240</v>
      </c>
      <c r="J14" s="76">
        <v>0</v>
      </c>
      <c r="K14" s="76">
        <v>2263.9344</v>
      </c>
      <c r="L14" s="76">
        <v>0.38</v>
      </c>
      <c r="M14" s="76">
        <v>0.22</v>
      </c>
      <c r="N14" s="76">
        <v>0.04</v>
      </c>
    </row>
    <row r="15" spans="2:14" ht="18">
      <c r="B15" s="77" t="s">
        <v>1208</v>
      </c>
      <c r="D15" s="16"/>
      <c r="E15" s="16"/>
      <c r="F15" s="16"/>
      <c r="G15" s="16"/>
      <c r="H15" s="78">
        <v>19875858</v>
      </c>
      <c r="J15" s="78">
        <v>0</v>
      </c>
      <c r="K15" s="78">
        <v>546502.997805</v>
      </c>
      <c r="M15" s="78">
        <v>52.57</v>
      </c>
      <c r="N15" s="78">
        <v>10.77</v>
      </c>
    </row>
    <row r="16" spans="2:14" ht="18">
      <c r="B16" t="s">
        <v>1209</v>
      </c>
      <c r="C16" t="s">
        <v>1210</v>
      </c>
      <c r="D16" t="s">
        <v>103</v>
      </c>
      <c r="E16" t="s">
        <v>1211</v>
      </c>
      <c r="F16" t="s">
        <v>126</v>
      </c>
      <c r="G16" t="s">
        <v>105</v>
      </c>
      <c r="H16" s="76">
        <v>2405275</v>
      </c>
      <c r="I16" s="76">
        <v>2222</v>
      </c>
      <c r="J16" s="76">
        <v>0</v>
      </c>
      <c r="K16" s="76">
        <v>53445.2105</v>
      </c>
      <c r="L16" s="76">
        <v>2.42</v>
      </c>
      <c r="M16" s="76">
        <v>5.14</v>
      </c>
      <c r="N16" s="76">
        <v>1.05</v>
      </c>
    </row>
    <row r="17" spans="2:14" ht="18">
      <c r="B17" t="s">
        <v>1212</v>
      </c>
      <c r="C17" t="s">
        <v>1213</v>
      </c>
      <c r="D17" t="s">
        <v>103</v>
      </c>
      <c r="E17" t="s">
        <v>1211</v>
      </c>
      <c r="F17" t="s">
        <v>126</v>
      </c>
      <c r="G17" t="s">
        <v>105</v>
      </c>
      <c r="H17" s="76">
        <v>4104083</v>
      </c>
      <c r="I17" s="76">
        <v>959.5</v>
      </c>
      <c r="J17" s="76">
        <v>0</v>
      </c>
      <c r="K17" s="76">
        <v>39378.676385</v>
      </c>
      <c r="L17" s="76">
        <v>1.08</v>
      </c>
      <c r="M17" s="76">
        <v>3.79</v>
      </c>
      <c r="N17" s="76">
        <v>0.78</v>
      </c>
    </row>
    <row r="18" spans="2:14" ht="18">
      <c r="B18" t="s">
        <v>1214</v>
      </c>
      <c r="C18" t="s">
        <v>1215</v>
      </c>
      <c r="D18" t="s">
        <v>103</v>
      </c>
      <c r="E18" t="s">
        <v>1216</v>
      </c>
      <c r="F18" t="s">
        <v>126</v>
      </c>
      <c r="G18" t="s">
        <v>105</v>
      </c>
      <c r="H18" s="76">
        <v>16971</v>
      </c>
      <c r="I18" s="76">
        <v>14940</v>
      </c>
      <c r="J18" s="76">
        <v>0</v>
      </c>
      <c r="K18" s="76">
        <v>2535.4674</v>
      </c>
      <c r="L18" s="76">
        <v>0.57</v>
      </c>
      <c r="M18" s="76">
        <v>0.24</v>
      </c>
      <c r="N18" s="76">
        <v>0.05</v>
      </c>
    </row>
    <row r="19" spans="2:14" ht="18">
      <c r="B19" t="s">
        <v>1217</v>
      </c>
      <c r="C19" t="s">
        <v>1218</v>
      </c>
      <c r="D19" t="s">
        <v>103</v>
      </c>
      <c r="E19" t="s">
        <v>1216</v>
      </c>
      <c r="F19" t="s">
        <v>126</v>
      </c>
      <c r="G19" t="s">
        <v>105</v>
      </c>
      <c r="H19" s="76">
        <v>198927</v>
      </c>
      <c r="I19" s="76">
        <v>4876</v>
      </c>
      <c r="J19" s="76">
        <v>0</v>
      </c>
      <c r="K19" s="76">
        <v>9699.68052</v>
      </c>
      <c r="L19" s="76">
        <v>1.53</v>
      </c>
      <c r="M19" s="76">
        <v>0.93</v>
      </c>
      <c r="N19" s="76">
        <v>0.19</v>
      </c>
    </row>
    <row r="20" spans="2:14" ht="18">
      <c r="B20" t="s">
        <v>1219</v>
      </c>
      <c r="C20" t="s">
        <v>1220</v>
      </c>
      <c r="D20" t="s">
        <v>103</v>
      </c>
      <c r="E20" t="s">
        <v>1221</v>
      </c>
      <c r="F20" t="s">
        <v>126</v>
      </c>
      <c r="G20" t="s">
        <v>105</v>
      </c>
      <c r="H20" s="76">
        <v>1237099</v>
      </c>
      <c r="I20" s="76">
        <v>3945</v>
      </c>
      <c r="J20" s="76">
        <v>0</v>
      </c>
      <c r="K20" s="76">
        <v>48803.55555</v>
      </c>
      <c r="L20" s="76">
        <v>1.85</v>
      </c>
      <c r="M20" s="76">
        <v>4.69</v>
      </c>
      <c r="N20" s="76">
        <v>0.96</v>
      </c>
    </row>
    <row r="21" spans="2:14" ht="18">
      <c r="B21" t="s">
        <v>1222</v>
      </c>
      <c r="C21" t="s">
        <v>1223</v>
      </c>
      <c r="D21" t="s">
        <v>103</v>
      </c>
      <c r="E21" t="s">
        <v>1221</v>
      </c>
      <c r="F21" t="s">
        <v>126</v>
      </c>
      <c r="G21" t="s">
        <v>105</v>
      </c>
      <c r="H21" s="76">
        <v>312107</v>
      </c>
      <c r="I21" s="76">
        <v>1958</v>
      </c>
      <c r="J21" s="76">
        <v>0</v>
      </c>
      <c r="K21" s="76">
        <v>6111.05506</v>
      </c>
      <c r="L21" s="76">
        <v>0.99</v>
      </c>
      <c r="M21" s="76">
        <v>0.59</v>
      </c>
      <c r="N21" s="76">
        <v>0.12</v>
      </c>
    </row>
    <row r="22" spans="2:14" ht="18">
      <c r="B22" t="s">
        <v>1224</v>
      </c>
      <c r="C22" t="s">
        <v>1225</v>
      </c>
      <c r="D22" t="s">
        <v>103</v>
      </c>
      <c r="E22" t="s">
        <v>1221</v>
      </c>
      <c r="F22" t="s">
        <v>126</v>
      </c>
      <c r="G22" t="s">
        <v>105</v>
      </c>
      <c r="H22" s="76">
        <v>3314719</v>
      </c>
      <c r="I22" s="76">
        <v>2161</v>
      </c>
      <c r="J22" s="76">
        <v>0</v>
      </c>
      <c r="K22" s="76">
        <v>71631.07759</v>
      </c>
      <c r="L22" s="76">
        <v>2.65</v>
      </c>
      <c r="M22" s="76">
        <v>6.89</v>
      </c>
      <c r="N22" s="76">
        <v>1.41</v>
      </c>
    </row>
    <row r="23" spans="2:14" ht="18">
      <c r="B23" t="s">
        <v>1226</v>
      </c>
      <c r="C23" t="s">
        <v>1227</v>
      </c>
      <c r="D23" t="s">
        <v>103</v>
      </c>
      <c r="E23" t="s">
        <v>1221</v>
      </c>
      <c r="F23" t="s">
        <v>126</v>
      </c>
      <c r="G23" t="s">
        <v>105</v>
      </c>
      <c r="H23" s="76">
        <v>949482</v>
      </c>
      <c r="I23" s="76">
        <v>1705</v>
      </c>
      <c r="J23" s="76">
        <v>0</v>
      </c>
      <c r="K23" s="76">
        <v>16188.6681</v>
      </c>
      <c r="L23" s="76">
        <v>0.91</v>
      </c>
      <c r="M23" s="76">
        <v>1.56</v>
      </c>
      <c r="N23" s="76">
        <v>0.32</v>
      </c>
    </row>
    <row r="24" spans="2:14" ht="18">
      <c r="B24" t="s">
        <v>1228</v>
      </c>
      <c r="C24" t="s">
        <v>1229</v>
      </c>
      <c r="D24" t="s">
        <v>103</v>
      </c>
      <c r="E24" t="s">
        <v>1221</v>
      </c>
      <c r="F24" t="s">
        <v>126</v>
      </c>
      <c r="G24" t="s">
        <v>105</v>
      </c>
      <c r="H24" s="76">
        <v>470068</v>
      </c>
      <c r="I24" s="76">
        <v>3820</v>
      </c>
      <c r="J24" s="76">
        <v>0</v>
      </c>
      <c r="K24" s="76">
        <v>17956.5976</v>
      </c>
      <c r="L24" s="76">
        <v>2.82</v>
      </c>
      <c r="M24" s="76">
        <v>1.73</v>
      </c>
      <c r="N24" s="76">
        <v>0.35</v>
      </c>
    </row>
    <row r="25" spans="2:14" ht="18">
      <c r="B25" t="s">
        <v>1230</v>
      </c>
      <c r="C25" t="s">
        <v>1231</v>
      </c>
      <c r="D25" t="s">
        <v>103</v>
      </c>
      <c r="E25" t="s">
        <v>1221</v>
      </c>
      <c r="F25" t="s">
        <v>126</v>
      </c>
      <c r="G25" t="s">
        <v>105</v>
      </c>
      <c r="H25" s="76">
        <v>1082010</v>
      </c>
      <c r="I25" s="76">
        <v>2354</v>
      </c>
      <c r="J25" s="76">
        <v>0</v>
      </c>
      <c r="K25" s="76">
        <v>25470.5154</v>
      </c>
      <c r="L25" s="76">
        <v>3.2</v>
      </c>
      <c r="M25" s="76">
        <v>2.45</v>
      </c>
      <c r="N25" s="76">
        <v>0.5</v>
      </c>
    </row>
    <row r="26" spans="2:14" ht="18">
      <c r="B26" t="s">
        <v>1232</v>
      </c>
      <c r="C26" t="s">
        <v>1233</v>
      </c>
      <c r="D26" t="s">
        <v>103</v>
      </c>
      <c r="E26" t="s">
        <v>1221</v>
      </c>
      <c r="F26" t="s">
        <v>126</v>
      </c>
      <c r="G26" t="s">
        <v>105</v>
      </c>
      <c r="H26" s="76">
        <v>24956</v>
      </c>
      <c r="I26" s="76">
        <v>9195</v>
      </c>
      <c r="J26" s="76">
        <v>0</v>
      </c>
      <c r="K26" s="76">
        <v>2294.7042</v>
      </c>
      <c r="L26" s="76">
        <v>0.41</v>
      </c>
      <c r="M26" s="76">
        <v>0.22</v>
      </c>
      <c r="N26" s="76">
        <v>0.05</v>
      </c>
    </row>
    <row r="27" spans="2:14" ht="18">
      <c r="B27" t="s">
        <v>1234</v>
      </c>
      <c r="C27" t="s">
        <v>1235</v>
      </c>
      <c r="D27" t="s">
        <v>103</v>
      </c>
      <c r="E27" t="s">
        <v>1221</v>
      </c>
      <c r="F27" t="s">
        <v>126</v>
      </c>
      <c r="G27" t="s">
        <v>105</v>
      </c>
      <c r="H27" s="76">
        <v>355999</v>
      </c>
      <c r="I27" s="76">
        <v>4978</v>
      </c>
      <c r="J27" s="76">
        <v>0</v>
      </c>
      <c r="K27" s="76">
        <v>17721.63022</v>
      </c>
      <c r="L27" s="76">
        <v>2.18</v>
      </c>
      <c r="M27" s="76">
        <v>1.7</v>
      </c>
      <c r="N27" s="76">
        <v>0.35</v>
      </c>
    </row>
    <row r="28" spans="2:14" ht="18">
      <c r="B28" t="s">
        <v>1236</v>
      </c>
      <c r="C28" t="s">
        <v>1237</v>
      </c>
      <c r="D28" t="s">
        <v>103</v>
      </c>
      <c r="E28" t="s">
        <v>1221</v>
      </c>
      <c r="F28" t="s">
        <v>126</v>
      </c>
      <c r="G28" t="s">
        <v>105</v>
      </c>
      <c r="H28" s="76">
        <v>1691143</v>
      </c>
      <c r="I28" s="76">
        <v>2039</v>
      </c>
      <c r="J28" s="76">
        <v>0</v>
      </c>
      <c r="K28" s="76">
        <v>34482.40577</v>
      </c>
      <c r="L28" s="76">
        <v>1.61</v>
      </c>
      <c r="M28" s="76">
        <v>3.32</v>
      </c>
      <c r="N28" s="76">
        <v>0.68</v>
      </c>
    </row>
    <row r="29" spans="2:14" ht="18">
      <c r="B29" t="s">
        <v>1238</v>
      </c>
      <c r="C29" t="s">
        <v>1239</v>
      </c>
      <c r="D29" t="s">
        <v>103</v>
      </c>
      <c r="E29" t="s">
        <v>1221</v>
      </c>
      <c r="F29" t="s">
        <v>126</v>
      </c>
      <c r="G29" t="s">
        <v>105</v>
      </c>
      <c r="H29" s="76">
        <v>123109</v>
      </c>
      <c r="I29" s="76">
        <v>5326</v>
      </c>
      <c r="J29" s="76">
        <v>0</v>
      </c>
      <c r="K29" s="76">
        <v>6556.78534</v>
      </c>
      <c r="L29" s="76">
        <v>0.58</v>
      </c>
      <c r="M29" s="76">
        <v>0.63</v>
      </c>
      <c r="N29" s="76">
        <v>0.13</v>
      </c>
    </row>
    <row r="30" spans="2:14" ht="18">
      <c r="B30" t="s">
        <v>1240</v>
      </c>
      <c r="C30" t="s">
        <v>1241</v>
      </c>
      <c r="D30" t="s">
        <v>103</v>
      </c>
      <c r="E30" t="s">
        <v>1221</v>
      </c>
      <c r="F30" t="s">
        <v>126</v>
      </c>
      <c r="G30" t="s">
        <v>105</v>
      </c>
      <c r="H30" s="76">
        <v>599845</v>
      </c>
      <c r="I30" s="76">
        <v>7460</v>
      </c>
      <c r="J30" s="76">
        <v>0</v>
      </c>
      <c r="K30" s="76">
        <v>44748.437</v>
      </c>
      <c r="L30" s="76">
        <v>3.46</v>
      </c>
      <c r="M30" s="76">
        <v>4.3</v>
      </c>
      <c r="N30" s="76">
        <v>0.88</v>
      </c>
    </row>
    <row r="31" spans="2:14" ht="18">
      <c r="B31" t="s">
        <v>1242</v>
      </c>
      <c r="C31" t="s">
        <v>1243</v>
      </c>
      <c r="D31" t="s">
        <v>103</v>
      </c>
      <c r="E31" t="s">
        <v>1207</v>
      </c>
      <c r="F31" t="s">
        <v>126</v>
      </c>
      <c r="G31" t="s">
        <v>105</v>
      </c>
      <c r="H31" s="76">
        <v>286790</v>
      </c>
      <c r="I31" s="76">
        <v>7830</v>
      </c>
      <c r="J31" s="76">
        <v>0</v>
      </c>
      <c r="K31" s="76">
        <v>22455.657</v>
      </c>
      <c r="L31" s="76">
        <v>0.65</v>
      </c>
      <c r="M31" s="76">
        <v>2.16</v>
      </c>
      <c r="N31" s="76">
        <v>0.44</v>
      </c>
    </row>
    <row r="32" spans="2:14" ht="18">
      <c r="B32" t="s">
        <v>1244</v>
      </c>
      <c r="C32" t="s">
        <v>1245</v>
      </c>
      <c r="D32" t="s">
        <v>103</v>
      </c>
      <c r="E32" t="s">
        <v>1207</v>
      </c>
      <c r="F32" t="s">
        <v>126</v>
      </c>
      <c r="G32" t="s">
        <v>105</v>
      </c>
      <c r="H32" s="76">
        <v>447308</v>
      </c>
      <c r="I32" s="76">
        <v>1938</v>
      </c>
      <c r="J32" s="76">
        <v>0</v>
      </c>
      <c r="K32" s="76">
        <v>8668.82904</v>
      </c>
      <c r="L32" s="76">
        <v>2.03</v>
      </c>
      <c r="M32" s="76">
        <v>0.83</v>
      </c>
      <c r="N32" s="76">
        <v>0.17</v>
      </c>
    </row>
    <row r="33" spans="2:14" ht="18">
      <c r="B33" t="s">
        <v>1246</v>
      </c>
      <c r="C33" t="s">
        <v>1247</v>
      </c>
      <c r="D33" t="s">
        <v>103</v>
      </c>
      <c r="E33" t="s">
        <v>1207</v>
      </c>
      <c r="F33" t="s">
        <v>126</v>
      </c>
      <c r="G33" t="s">
        <v>105</v>
      </c>
      <c r="H33" s="76">
        <v>225157</v>
      </c>
      <c r="I33" s="76">
        <v>9048</v>
      </c>
      <c r="J33" s="76">
        <v>0</v>
      </c>
      <c r="K33" s="76">
        <v>20372.20536</v>
      </c>
      <c r="L33" s="76">
        <v>0.47</v>
      </c>
      <c r="M33" s="76">
        <v>1.96</v>
      </c>
      <c r="N33" s="76">
        <v>0.4</v>
      </c>
    </row>
    <row r="34" spans="2:14" ht="18">
      <c r="B34" t="s">
        <v>1248</v>
      </c>
      <c r="C34" t="s">
        <v>1249</v>
      </c>
      <c r="D34" t="s">
        <v>103</v>
      </c>
      <c r="E34" t="s">
        <v>1207</v>
      </c>
      <c r="F34" t="s">
        <v>126</v>
      </c>
      <c r="G34" t="s">
        <v>105</v>
      </c>
      <c r="H34" s="76">
        <v>163215</v>
      </c>
      <c r="I34" s="76">
        <v>5952</v>
      </c>
      <c r="J34" s="76">
        <v>0</v>
      </c>
      <c r="K34" s="76">
        <v>9714.5568</v>
      </c>
      <c r="L34" s="76">
        <v>1.26</v>
      </c>
      <c r="M34" s="76">
        <v>0.93</v>
      </c>
      <c r="N34" s="76">
        <v>0.19</v>
      </c>
    </row>
    <row r="35" spans="2:14" ht="18">
      <c r="B35" t="s">
        <v>1250</v>
      </c>
      <c r="C35" t="s">
        <v>1251</v>
      </c>
      <c r="D35" t="s">
        <v>103</v>
      </c>
      <c r="E35" t="s">
        <v>1207</v>
      </c>
      <c r="F35" t="s">
        <v>126</v>
      </c>
      <c r="G35" t="s">
        <v>105</v>
      </c>
      <c r="H35" s="76">
        <v>21676</v>
      </c>
      <c r="I35" s="76">
        <v>31510</v>
      </c>
      <c r="J35" s="76">
        <v>0</v>
      </c>
      <c r="K35" s="76">
        <v>6830.1076</v>
      </c>
      <c r="L35" s="76">
        <v>0.64</v>
      </c>
      <c r="M35" s="76">
        <v>0.66</v>
      </c>
      <c r="N35" s="76">
        <v>0.13</v>
      </c>
    </row>
    <row r="36" spans="2:14" ht="18">
      <c r="B36" t="s">
        <v>1252</v>
      </c>
      <c r="C36" t="s">
        <v>1253</v>
      </c>
      <c r="D36" t="s">
        <v>103</v>
      </c>
      <c r="E36" t="s">
        <v>1207</v>
      </c>
      <c r="F36" t="s">
        <v>126</v>
      </c>
      <c r="G36" t="s">
        <v>105</v>
      </c>
      <c r="H36" s="76">
        <v>181459</v>
      </c>
      <c r="I36" s="76">
        <v>13110</v>
      </c>
      <c r="J36" s="76">
        <v>0</v>
      </c>
      <c r="K36" s="76">
        <v>23789.2749</v>
      </c>
      <c r="L36" s="76">
        <v>2.25</v>
      </c>
      <c r="M36" s="76">
        <v>2.29</v>
      </c>
      <c r="N36" s="76">
        <v>0.47</v>
      </c>
    </row>
    <row r="37" spans="2:14" ht="18">
      <c r="B37" t="s">
        <v>1254</v>
      </c>
      <c r="C37" t="s">
        <v>1255</v>
      </c>
      <c r="D37" t="s">
        <v>103</v>
      </c>
      <c r="E37" t="s">
        <v>1207</v>
      </c>
      <c r="F37" t="s">
        <v>126</v>
      </c>
      <c r="G37" t="s">
        <v>105</v>
      </c>
      <c r="H37" s="76">
        <v>81039</v>
      </c>
      <c r="I37" s="76">
        <v>8007</v>
      </c>
      <c r="J37" s="76">
        <v>0</v>
      </c>
      <c r="K37" s="76">
        <v>6488.79273</v>
      </c>
      <c r="L37" s="76">
        <v>0.34</v>
      </c>
      <c r="M37" s="76">
        <v>0.62</v>
      </c>
      <c r="N37" s="76">
        <v>0.13</v>
      </c>
    </row>
    <row r="38" spans="2:14" ht="18">
      <c r="B38" t="s">
        <v>1256</v>
      </c>
      <c r="C38" t="s">
        <v>1257</v>
      </c>
      <c r="D38" t="s">
        <v>103</v>
      </c>
      <c r="E38" t="s">
        <v>1207</v>
      </c>
      <c r="F38" t="s">
        <v>126</v>
      </c>
      <c r="G38" t="s">
        <v>105</v>
      </c>
      <c r="H38" s="76">
        <v>408663</v>
      </c>
      <c r="I38" s="76">
        <v>4785</v>
      </c>
      <c r="J38" s="76">
        <v>0</v>
      </c>
      <c r="K38" s="76">
        <v>19554.52455</v>
      </c>
      <c r="L38" s="76">
        <v>2.98</v>
      </c>
      <c r="M38" s="76">
        <v>1.88</v>
      </c>
      <c r="N38" s="76">
        <v>0.39</v>
      </c>
    </row>
    <row r="39" spans="2:14" ht="18">
      <c r="B39" t="s">
        <v>1258</v>
      </c>
      <c r="C39" t="s">
        <v>1259</v>
      </c>
      <c r="D39" t="s">
        <v>103</v>
      </c>
      <c r="E39" t="s">
        <v>1207</v>
      </c>
      <c r="F39" t="s">
        <v>126</v>
      </c>
      <c r="G39" t="s">
        <v>105</v>
      </c>
      <c r="H39" s="76">
        <v>396934</v>
      </c>
      <c r="I39" s="76">
        <v>3540</v>
      </c>
      <c r="J39" s="76">
        <v>0</v>
      </c>
      <c r="K39" s="76">
        <v>14051.4636</v>
      </c>
      <c r="L39" s="76">
        <v>1.16</v>
      </c>
      <c r="M39" s="76">
        <v>1.35</v>
      </c>
      <c r="N39" s="76">
        <v>0.28</v>
      </c>
    </row>
    <row r="40" spans="2:14" ht="18">
      <c r="B40" t="s">
        <v>1260</v>
      </c>
      <c r="C40" t="s">
        <v>1261</v>
      </c>
      <c r="D40" t="s">
        <v>103</v>
      </c>
      <c r="E40" t="s">
        <v>1262</v>
      </c>
      <c r="F40" t="s">
        <v>126</v>
      </c>
      <c r="G40" t="s">
        <v>105</v>
      </c>
      <c r="H40" s="76">
        <v>735819</v>
      </c>
      <c r="I40" s="76">
        <v>1761</v>
      </c>
      <c r="J40" s="76">
        <v>0</v>
      </c>
      <c r="K40" s="76">
        <v>12957.77259</v>
      </c>
      <c r="L40" s="76">
        <v>1.34</v>
      </c>
      <c r="M40" s="76">
        <v>1.25</v>
      </c>
      <c r="N40" s="76">
        <v>0.26</v>
      </c>
    </row>
    <row r="41" spans="2:14" ht="18">
      <c r="B41" t="s">
        <v>1263</v>
      </c>
      <c r="C41" t="s">
        <v>1264</v>
      </c>
      <c r="D41" t="s">
        <v>103</v>
      </c>
      <c r="E41" t="s">
        <v>1265</v>
      </c>
      <c r="F41" t="s">
        <v>126</v>
      </c>
      <c r="G41" t="s">
        <v>105</v>
      </c>
      <c r="H41" s="76">
        <v>42005</v>
      </c>
      <c r="I41" s="76">
        <v>10940</v>
      </c>
      <c r="J41" s="76">
        <v>0</v>
      </c>
      <c r="K41" s="76">
        <v>4595.347</v>
      </c>
      <c r="L41" s="76">
        <v>0.31</v>
      </c>
      <c r="M41" s="76">
        <v>0.44</v>
      </c>
      <c r="N41" s="76">
        <v>0.09</v>
      </c>
    </row>
    <row r="42" spans="2:14" ht="18">
      <c r="B42" s="77" t="s">
        <v>1266</v>
      </c>
      <c r="D42" s="16"/>
      <c r="E42" s="16"/>
      <c r="F42" s="16"/>
      <c r="G42" s="16"/>
      <c r="H42" s="78">
        <v>0</v>
      </c>
      <c r="J42" s="78">
        <v>0</v>
      </c>
      <c r="K42" s="78">
        <v>0</v>
      </c>
      <c r="M42" s="78">
        <v>0</v>
      </c>
      <c r="N42" s="78">
        <v>0</v>
      </c>
    </row>
    <row r="43" spans="2:14" ht="18">
      <c r="B43" t="s">
        <v>205</v>
      </c>
      <c r="C43" t="s">
        <v>205</v>
      </c>
      <c r="D43" s="16"/>
      <c r="E43" s="16"/>
      <c r="F43" t="s">
        <v>205</v>
      </c>
      <c r="G43" t="s">
        <v>205</v>
      </c>
      <c r="H43" s="76">
        <v>0</v>
      </c>
      <c r="I43" s="76">
        <v>0</v>
      </c>
      <c r="K43" s="76">
        <v>0</v>
      </c>
      <c r="L43" s="76">
        <v>0</v>
      </c>
      <c r="M43" s="76">
        <v>0</v>
      </c>
      <c r="N43" s="76">
        <v>0</v>
      </c>
    </row>
    <row r="44" spans="2:14" ht="18">
      <c r="B44" s="77" t="s">
        <v>1267</v>
      </c>
      <c r="D44" s="16"/>
      <c r="E44" s="16"/>
      <c r="F44" s="16"/>
      <c r="G44" s="16"/>
      <c r="H44" s="78">
        <v>446302</v>
      </c>
      <c r="J44" s="78">
        <v>0</v>
      </c>
      <c r="K44" s="78">
        <v>9131.33892</v>
      </c>
      <c r="M44" s="78">
        <v>0.88</v>
      </c>
      <c r="N44" s="78">
        <v>0.18</v>
      </c>
    </row>
    <row r="45" spans="2:14" ht="18">
      <c r="B45" t="s">
        <v>1268</v>
      </c>
      <c r="C45" t="s">
        <v>1269</v>
      </c>
      <c r="D45" t="s">
        <v>103</v>
      </c>
      <c r="E45" t="s">
        <v>1211</v>
      </c>
      <c r="F45" t="s">
        <v>126</v>
      </c>
      <c r="G45" t="s">
        <v>105</v>
      </c>
      <c r="H45" s="76">
        <v>446302</v>
      </c>
      <c r="I45" s="76">
        <v>2046</v>
      </c>
      <c r="J45" s="76">
        <v>0</v>
      </c>
      <c r="K45" s="76">
        <v>9131.33892</v>
      </c>
      <c r="L45" s="76">
        <v>1.53</v>
      </c>
      <c r="M45" s="76">
        <v>0.88</v>
      </c>
      <c r="N45" s="76">
        <v>0.18</v>
      </c>
    </row>
    <row r="46" spans="2:14" ht="18">
      <c r="B46" s="77" t="s">
        <v>886</v>
      </c>
      <c r="D46" s="16"/>
      <c r="E46" s="16"/>
      <c r="F46" s="16"/>
      <c r="G46" s="16"/>
      <c r="H46" s="78">
        <v>17143350</v>
      </c>
      <c r="J46" s="78">
        <v>0</v>
      </c>
      <c r="K46" s="78">
        <v>121512.8619328</v>
      </c>
      <c r="M46" s="78">
        <v>11.69</v>
      </c>
      <c r="N46" s="78">
        <v>2.4</v>
      </c>
    </row>
    <row r="47" spans="2:14" ht="18">
      <c r="B47" t="s">
        <v>1270</v>
      </c>
      <c r="C47" t="s">
        <v>1271</v>
      </c>
      <c r="D47" t="s">
        <v>103</v>
      </c>
      <c r="E47" t="s">
        <v>1211</v>
      </c>
      <c r="F47" t="s">
        <v>126</v>
      </c>
      <c r="G47" t="s">
        <v>105</v>
      </c>
      <c r="H47" s="76">
        <v>4736720</v>
      </c>
      <c r="I47" s="76">
        <v>329.91</v>
      </c>
      <c r="J47" s="76">
        <v>0</v>
      </c>
      <c r="K47" s="76">
        <v>15626.912952</v>
      </c>
      <c r="L47" s="76">
        <v>1.94</v>
      </c>
      <c r="M47" s="76">
        <v>1.5</v>
      </c>
      <c r="N47" s="76">
        <v>0.31</v>
      </c>
    </row>
    <row r="48" spans="2:14" ht="18">
      <c r="B48" t="s">
        <v>1272</v>
      </c>
      <c r="C48" t="s">
        <v>1273</v>
      </c>
      <c r="D48" t="s">
        <v>103</v>
      </c>
      <c r="E48" t="s">
        <v>1211</v>
      </c>
      <c r="F48" t="s">
        <v>126</v>
      </c>
      <c r="G48" t="s">
        <v>105</v>
      </c>
      <c r="H48" s="76">
        <v>589944</v>
      </c>
      <c r="I48" s="76">
        <v>362.46</v>
      </c>
      <c r="J48" s="76">
        <v>0</v>
      </c>
      <c r="K48" s="76">
        <v>2138.3110224</v>
      </c>
      <c r="L48" s="76">
        <v>0.34</v>
      </c>
      <c r="M48" s="76">
        <v>0.21</v>
      </c>
      <c r="N48" s="76">
        <v>0.04</v>
      </c>
    </row>
    <row r="49" spans="2:14" ht="18">
      <c r="B49" t="s">
        <v>1274</v>
      </c>
      <c r="C49" t="s">
        <v>1275</v>
      </c>
      <c r="D49" t="s">
        <v>103</v>
      </c>
      <c r="E49" t="s">
        <v>1216</v>
      </c>
      <c r="F49" t="s">
        <v>126</v>
      </c>
      <c r="G49" t="s">
        <v>105</v>
      </c>
      <c r="H49" s="76">
        <v>1111514</v>
      </c>
      <c r="I49" s="76">
        <v>360.33</v>
      </c>
      <c r="J49" s="76">
        <v>0</v>
      </c>
      <c r="K49" s="76">
        <v>4005.1183962</v>
      </c>
      <c r="L49" s="76">
        <v>0.74</v>
      </c>
      <c r="M49" s="76">
        <v>0.39</v>
      </c>
      <c r="N49" s="76">
        <v>0.08</v>
      </c>
    </row>
    <row r="50" spans="2:14" ht="18">
      <c r="B50" t="s">
        <v>1276</v>
      </c>
      <c r="C50" t="s">
        <v>1277</v>
      </c>
      <c r="D50" t="s">
        <v>103</v>
      </c>
      <c r="E50" t="s">
        <v>1207</v>
      </c>
      <c r="F50" t="s">
        <v>126</v>
      </c>
      <c r="G50" t="s">
        <v>105</v>
      </c>
      <c r="H50" s="76">
        <v>1055378</v>
      </c>
      <c r="I50" s="76">
        <v>3272.27</v>
      </c>
      <c r="J50" s="76">
        <v>0</v>
      </c>
      <c r="K50" s="76">
        <v>34534.8176806</v>
      </c>
      <c r="L50" s="76">
        <v>0.7</v>
      </c>
      <c r="M50" s="76">
        <v>3.32</v>
      </c>
      <c r="N50" s="76">
        <v>0.68</v>
      </c>
    </row>
    <row r="51" spans="2:14" ht="18">
      <c r="B51" t="s">
        <v>1278</v>
      </c>
      <c r="C51" t="s">
        <v>1279</v>
      </c>
      <c r="D51" t="s">
        <v>103</v>
      </c>
      <c r="E51" t="s">
        <v>1280</v>
      </c>
      <c r="F51" t="s">
        <v>126</v>
      </c>
      <c r="G51" t="s">
        <v>105</v>
      </c>
      <c r="H51" s="76">
        <v>8522256</v>
      </c>
      <c r="I51" s="76">
        <v>327.83</v>
      </c>
      <c r="J51" s="76">
        <v>0</v>
      </c>
      <c r="K51" s="76">
        <v>27938.5118448</v>
      </c>
      <c r="L51" s="76">
        <v>2.3</v>
      </c>
      <c r="M51" s="76">
        <v>2.69</v>
      </c>
      <c r="N51" s="76">
        <v>0.55</v>
      </c>
    </row>
    <row r="52" spans="2:14" ht="18">
      <c r="B52" t="s">
        <v>1281</v>
      </c>
      <c r="C52" t="s">
        <v>1282</v>
      </c>
      <c r="D52" t="s">
        <v>103</v>
      </c>
      <c r="E52" t="s">
        <v>1283</v>
      </c>
      <c r="F52" t="s">
        <v>126</v>
      </c>
      <c r="G52" t="s">
        <v>105</v>
      </c>
      <c r="H52" s="76">
        <v>1127538</v>
      </c>
      <c r="I52" s="76">
        <v>3305.36</v>
      </c>
      <c r="J52" s="76">
        <v>0</v>
      </c>
      <c r="K52" s="76">
        <v>37269.1900368</v>
      </c>
      <c r="L52" s="76">
        <v>0.78</v>
      </c>
      <c r="M52" s="76">
        <v>3.58</v>
      </c>
      <c r="N52" s="76">
        <v>0.73</v>
      </c>
    </row>
    <row r="53" spans="2:14" ht="18">
      <c r="B53" s="77" t="s">
        <v>1284</v>
      </c>
      <c r="D53" s="16"/>
      <c r="E53" s="16"/>
      <c r="F53" s="16"/>
      <c r="G53" s="16"/>
      <c r="H53" s="78">
        <v>0</v>
      </c>
      <c r="J53" s="78">
        <v>0</v>
      </c>
      <c r="K53" s="78">
        <v>0</v>
      </c>
      <c r="M53" s="78">
        <v>0</v>
      </c>
      <c r="N53" s="78">
        <v>0</v>
      </c>
    </row>
    <row r="54" spans="2:14" ht="18">
      <c r="B54" t="s">
        <v>205</v>
      </c>
      <c r="C54" t="s">
        <v>205</v>
      </c>
      <c r="D54" s="16"/>
      <c r="E54" s="16"/>
      <c r="F54" t="s">
        <v>205</v>
      </c>
      <c r="G54" t="s">
        <v>205</v>
      </c>
      <c r="H54" s="76">
        <v>0</v>
      </c>
      <c r="I54" s="76">
        <v>0</v>
      </c>
      <c r="K54" s="76">
        <v>0</v>
      </c>
      <c r="L54" s="76">
        <v>0</v>
      </c>
      <c r="M54" s="76">
        <v>0</v>
      </c>
      <c r="N54" s="76">
        <v>0</v>
      </c>
    </row>
    <row r="55" spans="2:14" ht="18">
      <c r="B55" s="77" t="s">
        <v>230</v>
      </c>
      <c r="D55" s="16"/>
      <c r="E55" s="16"/>
      <c r="F55" s="16"/>
      <c r="G55" s="16"/>
      <c r="H55" s="78">
        <v>2413332</v>
      </c>
      <c r="J55" s="78">
        <v>0</v>
      </c>
      <c r="K55" s="78">
        <v>360185.0761572</v>
      </c>
      <c r="M55" s="78">
        <v>34.65</v>
      </c>
      <c r="N55" s="78">
        <v>7.1</v>
      </c>
    </row>
    <row r="56" spans="2:14" ht="18">
      <c r="B56" s="77" t="s">
        <v>1285</v>
      </c>
      <c r="D56" s="16"/>
      <c r="E56" s="16"/>
      <c r="F56" s="16"/>
      <c r="G56" s="16"/>
      <c r="H56" s="78">
        <v>2413332</v>
      </c>
      <c r="J56" s="78">
        <v>0</v>
      </c>
      <c r="K56" s="78">
        <v>360185.0761572</v>
      </c>
      <c r="M56" s="78">
        <v>34.65</v>
      </c>
      <c r="N56" s="78">
        <v>7.1</v>
      </c>
    </row>
    <row r="57" spans="2:14" ht="18">
      <c r="B57" t="s">
        <v>1286</v>
      </c>
      <c r="C57" t="s">
        <v>1287</v>
      </c>
      <c r="D57" t="s">
        <v>899</v>
      </c>
      <c r="E57" s="16"/>
      <c r="F57" t="s">
        <v>126</v>
      </c>
      <c r="G57" t="s">
        <v>109</v>
      </c>
      <c r="H57" s="76">
        <v>27462</v>
      </c>
      <c r="I57" s="76">
        <v>5471</v>
      </c>
      <c r="J57" s="76">
        <v>0</v>
      </c>
      <c r="K57" s="76">
        <v>5402.79588792</v>
      </c>
      <c r="L57" s="76">
        <v>0.02</v>
      </c>
      <c r="M57" s="76">
        <v>0.52</v>
      </c>
      <c r="N57" s="76">
        <v>0.11</v>
      </c>
    </row>
    <row r="58" spans="2:14" ht="18">
      <c r="B58" t="s">
        <v>1288</v>
      </c>
      <c r="C58" t="s">
        <v>1289</v>
      </c>
      <c r="D58" t="s">
        <v>1290</v>
      </c>
      <c r="E58" s="16"/>
      <c r="F58" t="s">
        <v>126</v>
      </c>
      <c r="G58" t="s">
        <v>113</v>
      </c>
      <c r="H58" s="76">
        <v>27480</v>
      </c>
      <c r="I58" s="76">
        <v>10495</v>
      </c>
      <c r="J58" s="76">
        <v>0</v>
      </c>
      <c r="K58" s="76">
        <v>12287.9695782</v>
      </c>
      <c r="L58" s="76">
        <v>0.02</v>
      </c>
      <c r="M58" s="76">
        <v>1.18</v>
      </c>
      <c r="N58" s="76">
        <v>0.24</v>
      </c>
    </row>
    <row r="59" spans="2:14" ht="18">
      <c r="B59" t="s">
        <v>1291</v>
      </c>
      <c r="C59" t="s">
        <v>1292</v>
      </c>
      <c r="D59" t="s">
        <v>899</v>
      </c>
      <c r="E59" s="16"/>
      <c r="F59" t="s">
        <v>126</v>
      </c>
      <c r="G59" t="s">
        <v>109</v>
      </c>
      <c r="H59" s="76">
        <v>40752</v>
      </c>
      <c r="I59" s="76">
        <v>2744</v>
      </c>
      <c r="J59" s="76">
        <v>0</v>
      </c>
      <c r="K59" s="76">
        <v>4021.17262848</v>
      </c>
      <c r="L59" s="76">
        <v>0.09</v>
      </c>
      <c r="M59" s="76">
        <v>0.39</v>
      </c>
      <c r="N59" s="76">
        <v>0.08</v>
      </c>
    </row>
    <row r="60" spans="2:14" ht="18">
      <c r="B60" t="s">
        <v>1293</v>
      </c>
      <c r="C60" t="s">
        <v>1294</v>
      </c>
      <c r="D60" t="s">
        <v>899</v>
      </c>
      <c r="E60" s="16"/>
      <c r="F60" t="s">
        <v>126</v>
      </c>
      <c r="G60" t="s">
        <v>109</v>
      </c>
      <c r="H60" s="76">
        <v>395759</v>
      </c>
      <c r="I60" s="76">
        <v>2470</v>
      </c>
      <c r="J60" s="76">
        <v>0</v>
      </c>
      <c r="K60" s="76">
        <v>35151.7892908</v>
      </c>
      <c r="L60" s="76">
        <v>0.05</v>
      </c>
      <c r="M60" s="76">
        <v>3.38</v>
      </c>
      <c r="N60" s="76">
        <v>0.69</v>
      </c>
    </row>
    <row r="61" spans="2:14" ht="18">
      <c r="B61" t="s">
        <v>1295</v>
      </c>
      <c r="C61" t="s">
        <v>1296</v>
      </c>
      <c r="D61" t="s">
        <v>899</v>
      </c>
      <c r="E61" s="16"/>
      <c r="F61" t="s">
        <v>126</v>
      </c>
      <c r="G61" t="s">
        <v>109</v>
      </c>
      <c r="H61" s="76">
        <v>73264</v>
      </c>
      <c r="I61" s="76">
        <v>1598</v>
      </c>
      <c r="J61" s="76">
        <v>0</v>
      </c>
      <c r="K61" s="76">
        <v>4210.04835712</v>
      </c>
      <c r="L61" s="76">
        <v>0.96</v>
      </c>
      <c r="M61" s="76">
        <v>0.4</v>
      </c>
      <c r="N61" s="76">
        <v>0.08</v>
      </c>
    </row>
    <row r="62" spans="2:14" ht="18">
      <c r="B62" t="s">
        <v>1297</v>
      </c>
      <c r="C62" t="s">
        <v>1298</v>
      </c>
      <c r="D62" t="s">
        <v>899</v>
      </c>
      <c r="E62" s="16"/>
      <c r="F62" t="s">
        <v>126</v>
      </c>
      <c r="G62" t="s">
        <v>109</v>
      </c>
      <c r="H62" s="76">
        <v>23818</v>
      </c>
      <c r="I62" s="76">
        <v>4424</v>
      </c>
      <c r="J62" s="76">
        <v>0</v>
      </c>
      <c r="K62" s="76">
        <v>3789.13511872</v>
      </c>
      <c r="L62" s="76">
        <v>0.02</v>
      </c>
      <c r="M62" s="76">
        <v>0.36</v>
      </c>
      <c r="N62" s="76">
        <v>0.07</v>
      </c>
    </row>
    <row r="63" spans="2:14" ht="18">
      <c r="B63" t="s">
        <v>1299</v>
      </c>
      <c r="C63" t="s">
        <v>1300</v>
      </c>
      <c r="D63" t="s">
        <v>899</v>
      </c>
      <c r="E63" s="16"/>
      <c r="F63" t="s">
        <v>126</v>
      </c>
      <c r="G63" t="s">
        <v>109</v>
      </c>
      <c r="H63" s="76">
        <v>30761</v>
      </c>
      <c r="I63" s="76">
        <v>3056</v>
      </c>
      <c r="J63" s="76">
        <v>0</v>
      </c>
      <c r="K63" s="76">
        <v>3380.44195136</v>
      </c>
      <c r="L63" s="76">
        <v>0.44</v>
      </c>
      <c r="M63" s="76">
        <v>0.33</v>
      </c>
      <c r="N63" s="76">
        <v>0.07</v>
      </c>
    </row>
    <row r="64" spans="2:14" ht="18">
      <c r="B64" t="s">
        <v>1301</v>
      </c>
      <c r="C64" t="s">
        <v>1302</v>
      </c>
      <c r="D64" t="s">
        <v>899</v>
      </c>
      <c r="E64" s="16"/>
      <c r="F64" t="s">
        <v>126</v>
      </c>
      <c r="G64" t="s">
        <v>109</v>
      </c>
      <c r="H64" s="76">
        <v>89657</v>
      </c>
      <c r="I64" s="76">
        <v>2970</v>
      </c>
      <c r="J64" s="76">
        <v>0</v>
      </c>
      <c r="K64" s="76">
        <v>9575.4751884</v>
      </c>
      <c r="L64" s="76">
        <v>0.66</v>
      </c>
      <c r="M64" s="76">
        <v>0.92</v>
      </c>
      <c r="N64" s="76">
        <v>0.19</v>
      </c>
    </row>
    <row r="65" spans="2:14" ht="18">
      <c r="B65" t="s">
        <v>1303</v>
      </c>
      <c r="C65" t="s">
        <v>1304</v>
      </c>
      <c r="D65" t="s">
        <v>1305</v>
      </c>
      <c r="E65" s="16"/>
      <c r="F65" t="s">
        <v>126</v>
      </c>
      <c r="G65" t="s">
        <v>109</v>
      </c>
      <c r="H65" s="76">
        <v>75403</v>
      </c>
      <c r="I65" s="76">
        <v>3371</v>
      </c>
      <c r="J65" s="76">
        <v>0</v>
      </c>
      <c r="K65" s="76">
        <v>9140.43912748</v>
      </c>
      <c r="L65" s="76">
        <v>0.17</v>
      </c>
      <c r="M65" s="76">
        <v>0.88</v>
      </c>
      <c r="N65" s="76">
        <v>0.18</v>
      </c>
    </row>
    <row r="66" spans="2:14" ht="18">
      <c r="B66" t="s">
        <v>1306</v>
      </c>
      <c r="C66" t="s">
        <v>1307</v>
      </c>
      <c r="D66" t="s">
        <v>899</v>
      </c>
      <c r="E66" s="16"/>
      <c r="F66" t="s">
        <v>126</v>
      </c>
      <c r="G66" t="s">
        <v>109</v>
      </c>
      <c r="H66" s="76">
        <v>155065</v>
      </c>
      <c r="I66" s="76">
        <v>3384</v>
      </c>
      <c r="J66" s="76">
        <v>0</v>
      </c>
      <c r="K66" s="76">
        <v>18869.6489616</v>
      </c>
      <c r="L66" s="76">
        <v>0.1</v>
      </c>
      <c r="M66" s="76">
        <v>1.82</v>
      </c>
      <c r="N66" s="76">
        <v>0.37</v>
      </c>
    </row>
    <row r="67" spans="2:14" ht="18">
      <c r="B67" t="s">
        <v>1308</v>
      </c>
      <c r="C67" t="s">
        <v>1309</v>
      </c>
      <c r="D67" t="s">
        <v>899</v>
      </c>
      <c r="E67" s="16"/>
      <c r="F67" t="s">
        <v>126</v>
      </c>
      <c r="G67" t="s">
        <v>109</v>
      </c>
      <c r="H67" s="76">
        <v>49374</v>
      </c>
      <c r="I67" s="76">
        <v>5647</v>
      </c>
      <c r="J67" s="76">
        <v>0</v>
      </c>
      <c r="K67" s="76">
        <v>10026.18660888</v>
      </c>
      <c r="L67" s="76">
        <v>0.17</v>
      </c>
      <c r="M67" s="76">
        <v>0.96</v>
      </c>
      <c r="N67" s="76">
        <v>0.2</v>
      </c>
    </row>
    <row r="68" spans="2:14" ht="18">
      <c r="B68" t="s">
        <v>1310</v>
      </c>
      <c r="C68" t="s">
        <v>1311</v>
      </c>
      <c r="D68" t="s">
        <v>899</v>
      </c>
      <c r="E68" s="16"/>
      <c r="F68" t="s">
        <v>126</v>
      </c>
      <c r="G68" t="s">
        <v>109</v>
      </c>
      <c r="H68" s="76">
        <v>60896</v>
      </c>
      <c r="I68" s="76">
        <v>7207</v>
      </c>
      <c r="J68" s="76">
        <v>0</v>
      </c>
      <c r="K68" s="76">
        <v>15782.03389312</v>
      </c>
      <c r="L68" s="76">
        <v>0.1</v>
      </c>
      <c r="M68" s="76">
        <v>1.52</v>
      </c>
      <c r="N68" s="76">
        <v>0.31</v>
      </c>
    </row>
    <row r="69" spans="2:14" ht="18">
      <c r="B69" t="s">
        <v>1312</v>
      </c>
      <c r="C69" t="s">
        <v>1313</v>
      </c>
      <c r="D69" t="s">
        <v>899</v>
      </c>
      <c r="E69" s="16"/>
      <c r="F69" t="s">
        <v>126</v>
      </c>
      <c r="G69" t="s">
        <v>109</v>
      </c>
      <c r="H69" s="76">
        <v>196313</v>
      </c>
      <c r="I69" s="76">
        <v>2265</v>
      </c>
      <c r="J69" s="76">
        <v>0</v>
      </c>
      <c r="K69" s="76">
        <v>15989.5760622</v>
      </c>
      <c r="L69" s="76">
        <v>0.27</v>
      </c>
      <c r="M69" s="76">
        <v>1.54</v>
      </c>
      <c r="N69" s="76">
        <v>0.32</v>
      </c>
    </row>
    <row r="70" spans="2:14" ht="18">
      <c r="B70" t="s">
        <v>1314</v>
      </c>
      <c r="C70" t="s">
        <v>1315</v>
      </c>
      <c r="D70" t="s">
        <v>899</v>
      </c>
      <c r="E70" s="16"/>
      <c r="F70" t="s">
        <v>126</v>
      </c>
      <c r="G70" t="s">
        <v>109</v>
      </c>
      <c r="H70" s="76">
        <v>47896</v>
      </c>
      <c r="I70" s="76">
        <v>2787</v>
      </c>
      <c r="J70" s="76">
        <v>0</v>
      </c>
      <c r="K70" s="76">
        <v>4800.16202592</v>
      </c>
      <c r="L70" s="76">
        <v>0.06</v>
      </c>
      <c r="M70" s="76">
        <v>0.46</v>
      </c>
      <c r="N70" s="76">
        <v>0.09</v>
      </c>
    </row>
    <row r="71" spans="2:14" ht="18">
      <c r="B71" t="s">
        <v>1316</v>
      </c>
      <c r="C71" t="s">
        <v>1317</v>
      </c>
      <c r="D71" t="s">
        <v>899</v>
      </c>
      <c r="E71" s="16"/>
      <c r="F71" t="s">
        <v>126</v>
      </c>
      <c r="G71" t="s">
        <v>109</v>
      </c>
      <c r="H71" s="76">
        <v>76277</v>
      </c>
      <c r="I71" s="76">
        <v>3411</v>
      </c>
      <c r="J71" s="76">
        <v>0</v>
      </c>
      <c r="K71" s="76">
        <v>9356.10325812</v>
      </c>
      <c r="L71" s="76">
        <v>0.07</v>
      </c>
      <c r="M71" s="76">
        <v>0.9</v>
      </c>
      <c r="N71" s="76">
        <v>0.18</v>
      </c>
    </row>
    <row r="72" spans="2:14" ht="18">
      <c r="B72" t="s">
        <v>1318</v>
      </c>
      <c r="C72" t="s">
        <v>1319</v>
      </c>
      <c r="D72" t="s">
        <v>899</v>
      </c>
      <c r="E72" s="16"/>
      <c r="F72" t="s">
        <v>126</v>
      </c>
      <c r="G72" t="s">
        <v>109</v>
      </c>
      <c r="H72" s="76">
        <v>69188</v>
      </c>
      <c r="I72" s="76">
        <v>5471</v>
      </c>
      <c r="J72" s="76">
        <v>0</v>
      </c>
      <c r="K72" s="76">
        <v>13611.85062608</v>
      </c>
      <c r="L72" s="76">
        <v>0.01</v>
      </c>
      <c r="M72" s="76">
        <v>1.31</v>
      </c>
      <c r="N72" s="76">
        <v>0.27</v>
      </c>
    </row>
    <row r="73" spans="2:14" ht="18">
      <c r="B73" t="s">
        <v>1320</v>
      </c>
      <c r="C73" t="s">
        <v>1321</v>
      </c>
      <c r="D73" t="s">
        <v>899</v>
      </c>
      <c r="E73" s="16"/>
      <c r="F73" t="s">
        <v>126</v>
      </c>
      <c r="G73" t="s">
        <v>109</v>
      </c>
      <c r="H73" s="76">
        <v>40873</v>
      </c>
      <c r="I73" s="76">
        <v>6847</v>
      </c>
      <c r="J73" s="76">
        <v>0</v>
      </c>
      <c r="K73" s="76">
        <v>10063.67321876</v>
      </c>
      <c r="L73" s="76">
        <v>0.06</v>
      </c>
      <c r="M73" s="76">
        <v>0.97</v>
      </c>
      <c r="N73" s="76">
        <v>0.2</v>
      </c>
    </row>
    <row r="74" spans="2:14" ht="18">
      <c r="B74" t="s">
        <v>1322</v>
      </c>
      <c r="C74" t="s">
        <v>1323</v>
      </c>
      <c r="D74" t="s">
        <v>899</v>
      </c>
      <c r="E74" s="16"/>
      <c r="F74" t="s">
        <v>126</v>
      </c>
      <c r="G74" t="s">
        <v>109</v>
      </c>
      <c r="H74" s="76">
        <v>189402</v>
      </c>
      <c r="I74" s="76">
        <v>3431</v>
      </c>
      <c r="J74" s="76">
        <v>0</v>
      </c>
      <c r="K74" s="76">
        <v>23368.18390152</v>
      </c>
      <c r="L74" s="76">
        <v>0.59</v>
      </c>
      <c r="M74" s="76">
        <v>2.25</v>
      </c>
      <c r="N74" s="76">
        <v>0.46</v>
      </c>
    </row>
    <row r="75" spans="2:14" ht="18">
      <c r="B75" t="s">
        <v>1324</v>
      </c>
      <c r="C75" t="s">
        <v>1325</v>
      </c>
      <c r="D75" t="s">
        <v>899</v>
      </c>
      <c r="E75" s="16"/>
      <c r="F75" t="s">
        <v>126</v>
      </c>
      <c r="G75" t="s">
        <v>109</v>
      </c>
      <c r="H75" s="76">
        <v>1353</v>
      </c>
      <c r="I75" s="76">
        <v>14620</v>
      </c>
      <c r="J75" s="76">
        <v>0</v>
      </c>
      <c r="K75" s="76">
        <v>711.3197256</v>
      </c>
      <c r="L75" s="76">
        <v>0</v>
      </c>
      <c r="M75" s="76">
        <v>0.07</v>
      </c>
      <c r="N75" s="76">
        <v>0.01</v>
      </c>
    </row>
    <row r="76" spans="2:14" ht="18">
      <c r="B76" t="s">
        <v>1326</v>
      </c>
      <c r="C76" t="s">
        <v>1327</v>
      </c>
      <c r="D76" t="s">
        <v>899</v>
      </c>
      <c r="E76" s="16"/>
      <c r="F76" t="s">
        <v>126</v>
      </c>
      <c r="G76" t="s">
        <v>109</v>
      </c>
      <c r="H76" s="76">
        <v>101621</v>
      </c>
      <c r="I76" s="76">
        <v>3292</v>
      </c>
      <c r="J76" s="76">
        <v>0</v>
      </c>
      <c r="K76" s="76">
        <v>12029.92649872</v>
      </c>
      <c r="L76" s="76">
        <v>0.12</v>
      </c>
      <c r="M76" s="76">
        <v>1.16</v>
      </c>
      <c r="N76" s="76">
        <v>0.24</v>
      </c>
    </row>
    <row r="77" spans="2:14" ht="18">
      <c r="B77" t="s">
        <v>1328</v>
      </c>
      <c r="C77" t="s">
        <v>1329</v>
      </c>
      <c r="D77" t="s">
        <v>899</v>
      </c>
      <c r="E77" s="16"/>
      <c r="F77" t="s">
        <v>126</v>
      </c>
      <c r="G77" t="s">
        <v>109</v>
      </c>
      <c r="H77" s="76">
        <v>105930</v>
      </c>
      <c r="I77" s="76">
        <v>4172</v>
      </c>
      <c r="J77" s="76">
        <v>0</v>
      </c>
      <c r="K77" s="76">
        <v>15892.1609616</v>
      </c>
      <c r="L77" s="76">
        <v>0.14</v>
      </c>
      <c r="M77" s="76">
        <v>1.53</v>
      </c>
      <c r="N77" s="76">
        <v>0.31</v>
      </c>
    </row>
    <row r="78" spans="2:14" ht="18">
      <c r="B78" t="s">
        <v>1330</v>
      </c>
      <c r="C78" t="s">
        <v>1331</v>
      </c>
      <c r="D78" t="s">
        <v>899</v>
      </c>
      <c r="E78" s="16"/>
      <c r="F78" t="s">
        <v>126</v>
      </c>
      <c r="G78" t="s">
        <v>109</v>
      </c>
      <c r="H78" s="76">
        <v>52904</v>
      </c>
      <c r="I78" s="76">
        <v>10065</v>
      </c>
      <c r="J78" s="76">
        <v>0</v>
      </c>
      <c r="K78" s="76">
        <v>19147.9362096</v>
      </c>
      <c r="L78" s="76">
        <v>0.4</v>
      </c>
      <c r="M78" s="76">
        <v>1.84</v>
      </c>
      <c r="N78" s="76">
        <v>0.38</v>
      </c>
    </row>
    <row r="79" spans="2:14" ht="18">
      <c r="B79" t="s">
        <v>1332</v>
      </c>
      <c r="C79" t="s">
        <v>1333</v>
      </c>
      <c r="D79" t="s">
        <v>899</v>
      </c>
      <c r="E79" s="16"/>
      <c r="F79" t="s">
        <v>126</v>
      </c>
      <c r="G79" t="s">
        <v>109</v>
      </c>
      <c r="H79" s="76">
        <v>25727</v>
      </c>
      <c r="I79" s="76">
        <v>4291</v>
      </c>
      <c r="J79" s="76">
        <v>0</v>
      </c>
      <c r="K79" s="76">
        <v>3969.78826972</v>
      </c>
      <c r="L79" s="76">
        <v>0.15</v>
      </c>
      <c r="M79" s="76">
        <v>0.38</v>
      </c>
      <c r="N79" s="76">
        <v>0.08</v>
      </c>
    </row>
    <row r="80" spans="2:14" ht="18">
      <c r="B80" t="s">
        <v>1334</v>
      </c>
      <c r="C80" t="s">
        <v>1335</v>
      </c>
      <c r="D80" t="s">
        <v>899</v>
      </c>
      <c r="E80" s="16"/>
      <c r="F80" t="s">
        <v>126</v>
      </c>
      <c r="G80" t="s">
        <v>109</v>
      </c>
      <c r="H80" s="76">
        <v>33554</v>
      </c>
      <c r="I80" s="76">
        <v>5883</v>
      </c>
      <c r="J80" s="76">
        <v>0</v>
      </c>
      <c r="K80" s="76">
        <v>7098.43862472</v>
      </c>
      <c r="L80" s="76">
        <v>0.01</v>
      </c>
      <c r="M80" s="76">
        <v>0.68</v>
      </c>
      <c r="N80" s="76">
        <v>0.14</v>
      </c>
    </row>
    <row r="81" spans="2:14" ht="18">
      <c r="B81" t="s">
        <v>1336</v>
      </c>
      <c r="C81" t="s">
        <v>1337</v>
      </c>
      <c r="D81" t="s">
        <v>899</v>
      </c>
      <c r="E81" s="16"/>
      <c r="F81" t="s">
        <v>126</v>
      </c>
      <c r="G81" t="s">
        <v>109</v>
      </c>
      <c r="H81" s="76">
        <v>101819</v>
      </c>
      <c r="I81" s="76">
        <v>5497</v>
      </c>
      <c r="J81" s="76">
        <v>0</v>
      </c>
      <c r="K81" s="76">
        <v>20126.77758628</v>
      </c>
      <c r="L81" s="76">
        <v>0.07</v>
      </c>
      <c r="M81" s="76">
        <v>1.94</v>
      </c>
      <c r="N81" s="76">
        <v>0.4</v>
      </c>
    </row>
    <row r="82" spans="2:14" ht="18">
      <c r="B82" t="s">
        <v>1338</v>
      </c>
      <c r="C82" t="s">
        <v>1339</v>
      </c>
      <c r="D82" t="s">
        <v>899</v>
      </c>
      <c r="E82" s="16"/>
      <c r="F82" t="s">
        <v>126</v>
      </c>
      <c r="G82" t="s">
        <v>109</v>
      </c>
      <c r="H82" s="76">
        <v>235713</v>
      </c>
      <c r="I82" s="76">
        <v>5674</v>
      </c>
      <c r="J82" s="76">
        <v>0</v>
      </c>
      <c r="K82" s="76">
        <v>48094.18280952</v>
      </c>
      <c r="L82" s="76">
        <v>0.1</v>
      </c>
      <c r="M82" s="76">
        <v>4.63</v>
      </c>
      <c r="N82" s="76">
        <v>0.95</v>
      </c>
    </row>
    <row r="83" spans="2:14" ht="18">
      <c r="B83" t="s">
        <v>1340</v>
      </c>
      <c r="C83" t="s">
        <v>1341</v>
      </c>
      <c r="D83" t="s">
        <v>899</v>
      </c>
      <c r="E83" s="16"/>
      <c r="F83" t="s">
        <v>126</v>
      </c>
      <c r="G83" t="s">
        <v>109</v>
      </c>
      <c r="H83" s="76">
        <v>8804</v>
      </c>
      <c r="I83" s="76">
        <v>6297</v>
      </c>
      <c r="J83" s="76">
        <v>0</v>
      </c>
      <c r="K83" s="76">
        <v>1993.57881648</v>
      </c>
      <c r="L83" s="76">
        <v>0.01</v>
      </c>
      <c r="M83" s="76">
        <v>0.19</v>
      </c>
      <c r="N83" s="76">
        <v>0.04</v>
      </c>
    </row>
    <row r="84" spans="2:14" ht="18">
      <c r="B84" t="s">
        <v>1342</v>
      </c>
      <c r="C84" t="s">
        <v>1343</v>
      </c>
      <c r="D84" t="s">
        <v>899</v>
      </c>
      <c r="E84" s="16"/>
      <c r="F84" t="s">
        <v>126</v>
      </c>
      <c r="G84" t="s">
        <v>109</v>
      </c>
      <c r="H84" s="76">
        <v>76267</v>
      </c>
      <c r="I84" s="76">
        <v>8129</v>
      </c>
      <c r="J84" s="76">
        <v>0</v>
      </c>
      <c r="K84" s="76">
        <v>22294.28097028</v>
      </c>
      <c r="L84" s="76">
        <v>0.04</v>
      </c>
      <c r="M84" s="76">
        <v>2.14</v>
      </c>
      <c r="N84" s="76">
        <v>0.44</v>
      </c>
    </row>
    <row r="85" spans="2:14" ht="18">
      <c r="B85" s="77" t="s">
        <v>1344</v>
      </c>
      <c r="D85" s="16"/>
      <c r="E85" s="16"/>
      <c r="F85" s="16"/>
      <c r="G85" s="16"/>
      <c r="H85" s="78">
        <v>0</v>
      </c>
      <c r="J85" s="78">
        <v>0</v>
      </c>
      <c r="K85" s="78">
        <v>0</v>
      </c>
      <c r="M85" s="78">
        <v>0</v>
      </c>
      <c r="N85" s="78">
        <v>0</v>
      </c>
    </row>
    <row r="86" spans="2:14" ht="18">
      <c r="B86" t="s">
        <v>205</v>
      </c>
      <c r="C86" t="s">
        <v>205</v>
      </c>
      <c r="D86" s="16"/>
      <c r="E86" s="16"/>
      <c r="F86" t="s">
        <v>205</v>
      </c>
      <c r="G86" t="s">
        <v>205</v>
      </c>
      <c r="H86" s="76">
        <v>0</v>
      </c>
      <c r="I86" s="76">
        <v>0</v>
      </c>
      <c r="K86" s="76">
        <v>0</v>
      </c>
      <c r="L86" s="76">
        <v>0</v>
      </c>
      <c r="M86" s="76">
        <v>0</v>
      </c>
      <c r="N86" s="76">
        <v>0</v>
      </c>
    </row>
    <row r="87" spans="2:14" ht="18">
      <c r="B87" s="77" t="s">
        <v>886</v>
      </c>
      <c r="D87" s="16"/>
      <c r="E87" s="16"/>
      <c r="F87" s="16"/>
      <c r="G87" s="16"/>
      <c r="H87" s="78">
        <v>0</v>
      </c>
      <c r="J87" s="78">
        <v>0</v>
      </c>
      <c r="K87" s="78">
        <v>0</v>
      </c>
      <c r="M87" s="78">
        <v>0</v>
      </c>
      <c r="N87" s="78">
        <v>0</v>
      </c>
    </row>
    <row r="88" spans="2:14" ht="18">
      <c r="B88" t="s">
        <v>205</v>
      </c>
      <c r="C88" t="s">
        <v>205</v>
      </c>
      <c r="D88" s="16"/>
      <c r="E88" s="16"/>
      <c r="F88" t="s">
        <v>205</v>
      </c>
      <c r="G88" t="s">
        <v>205</v>
      </c>
      <c r="H88" s="76">
        <v>0</v>
      </c>
      <c r="I88" s="76">
        <v>0</v>
      </c>
      <c r="K88" s="76">
        <v>0</v>
      </c>
      <c r="L88" s="76">
        <v>0</v>
      </c>
      <c r="M88" s="76">
        <v>0</v>
      </c>
      <c r="N88" s="76">
        <v>0</v>
      </c>
    </row>
    <row r="89" spans="2:14" ht="18">
      <c r="B89" s="77" t="s">
        <v>1284</v>
      </c>
      <c r="D89" s="16"/>
      <c r="E89" s="16"/>
      <c r="F89" s="16"/>
      <c r="G89" s="16"/>
      <c r="H89" s="78">
        <v>0</v>
      </c>
      <c r="J89" s="78">
        <v>0</v>
      </c>
      <c r="K89" s="78">
        <v>0</v>
      </c>
      <c r="M89" s="78">
        <v>0</v>
      </c>
      <c r="N89" s="78">
        <v>0</v>
      </c>
    </row>
    <row r="90" spans="2:14" ht="18">
      <c r="B90" t="s">
        <v>205</v>
      </c>
      <c r="C90" t="s">
        <v>205</v>
      </c>
      <c r="D90" s="16"/>
      <c r="E90" s="16"/>
      <c r="F90" t="s">
        <v>205</v>
      </c>
      <c r="G90" t="s">
        <v>205</v>
      </c>
      <c r="H90" s="76">
        <v>0</v>
      </c>
      <c r="I90" s="76">
        <v>0</v>
      </c>
      <c r="K90" s="76">
        <v>0</v>
      </c>
      <c r="L90" s="76">
        <v>0</v>
      </c>
      <c r="M90" s="76">
        <v>0</v>
      </c>
      <c r="N90" s="76">
        <v>0</v>
      </c>
    </row>
    <row r="91" spans="2:7" ht="18">
      <c r="B91" t="s">
        <v>232</v>
      </c>
      <c r="D91" s="16"/>
      <c r="E91" s="16"/>
      <c r="F91" s="16"/>
      <c r="G91" s="16"/>
    </row>
    <row r="92" spans="2:7" ht="18">
      <c r="B92" t="s">
        <v>276</v>
      </c>
      <c r="D92" s="16"/>
      <c r="E92" s="16"/>
      <c r="F92" s="16"/>
      <c r="G92" s="16"/>
    </row>
    <row r="93" spans="2:7" ht="18">
      <c r="B93" t="s">
        <v>277</v>
      </c>
      <c r="D93" s="16"/>
      <c r="E93" s="16"/>
      <c r="F93" s="16"/>
      <c r="G93" s="16"/>
    </row>
    <row r="94" spans="2:7" ht="18">
      <c r="B94" t="s">
        <v>278</v>
      </c>
      <c r="D94" s="16"/>
      <c r="E94" s="16"/>
      <c r="F94" s="16"/>
      <c r="G94" s="16"/>
    </row>
    <row r="95" spans="2:7" ht="18">
      <c r="B95" t="s">
        <v>976</v>
      </c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835377.1</v>
      </c>
      <c r="K11" s="7"/>
      <c r="L11" s="75">
        <v>194707.05950336566</v>
      </c>
      <c r="M11" s="7"/>
      <c r="N11" s="75">
        <v>100</v>
      </c>
      <c r="O11" s="75">
        <v>3.84</v>
      </c>
      <c r="P11" s="35"/>
      <c r="BG11" s="16"/>
      <c r="BH11" s="19"/>
      <c r="BI11" s="16"/>
      <c r="BM11" s="16"/>
    </row>
    <row r="12" spans="2:15" ht="18">
      <c r="B12" s="77" t="s">
        <v>200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15" ht="18">
      <c r="B13" s="77" t="s">
        <v>1345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15" ht="18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230</v>
      </c>
      <c r="C15" s="16"/>
      <c r="D15" s="16"/>
      <c r="E15" s="16"/>
      <c r="J15" s="78">
        <v>835377.1</v>
      </c>
      <c r="L15" s="78">
        <v>194707.05950336566</v>
      </c>
      <c r="N15" s="78">
        <v>100</v>
      </c>
      <c r="O15" s="78">
        <v>3.84</v>
      </c>
    </row>
    <row r="16" spans="2:15" ht="18">
      <c r="B16" s="77" t="s">
        <v>1346</v>
      </c>
      <c r="C16" s="16"/>
      <c r="D16" s="16"/>
      <c r="E16" s="16"/>
      <c r="J16" s="78">
        <v>835377.1</v>
      </c>
      <c r="L16" s="78">
        <v>194707.05950336566</v>
      </c>
      <c r="N16" s="78">
        <v>100</v>
      </c>
      <c r="O16" s="78">
        <v>3.84</v>
      </c>
    </row>
    <row r="17" spans="2:15" ht="18">
      <c r="B17" t="s">
        <v>1347</v>
      </c>
      <c r="C17" t="s">
        <v>1348</v>
      </c>
      <c r="D17" t="s">
        <v>126</v>
      </c>
      <c r="E17" s="16"/>
      <c r="F17" t="s">
        <v>858</v>
      </c>
      <c r="G17" t="s">
        <v>205</v>
      </c>
      <c r="H17" t="s">
        <v>206</v>
      </c>
      <c r="I17" t="s">
        <v>109</v>
      </c>
      <c r="J17" s="76">
        <v>6074</v>
      </c>
      <c r="K17" s="76">
        <v>104588</v>
      </c>
      <c r="L17" s="76">
        <v>22844.21973152</v>
      </c>
      <c r="M17" s="76">
        <v>0</v>
      </c>
      <c r="N17" s="76">
        <v>11.73</v>
      </c>
      <c r="O17" s="76">
        <v>0.45</v>
      </c>
    </row>
    <row r="18" spans="2:15" ht="18">
      <c r="B18" t="s">
        <v>1349</v>
      </c>
      <c r="C18" t="s">
        <v>1350</v>
      </c>
      <c r="D18" t="s">
        <v>126</v>
      </c>
      <c r="E18" s="16"/>
      <c r="F18" t="s">
        <v>126</v>
      </c>
      <c r="G18" t="s">
        <v>205</v>
      </c>
      <c r="H18" t="s">
        <v>206</v>
      </c>
      <c r="I18" t="s">
        <v>109</v>
      </c>
      <c r="J18" s="76">
        <v>24963.17</v>
      </c>
      <c r="K18" s="76">
        <v>14384</v>
      </c>
      <c r="L18" s="76">
        <v>12912.1657325888</v>
      </c>
      <c r="M18" s="76">
        <v>0</v>
      </c>
      <c r="N18" s="76">
        <v>6.63</v>
      </c>
      <c r="O18" s="76">
        <v>0.25</v>
      </c>
    </row>
    <row r="19" spans="2:15" ht="18">
      <c r="B19" t="s">
        <v>1351</v>
      </c>
      <c r="C19" t="s">
        <v>1352</v>
      </c>
      <c r="D19" t="s">
        <v>126</v>
      </c>
      <c r="E19" s="16"/>
      <c r="F19" t="s">
        <v>858</v>
      </c>
      <c r="G19" t="s">
        <v>205</v>
      </c>
      <c r="H19" t="s">
        <v>206</v>
      </c>
      <c r="I19" t="s">
        <v>109</v>
      </c>
      <c r="J19" s="76">
        <v>36723</v>
      </c>
      <c r="K19" s="76">
        <v>22506.92</v>
      </c>
      <c r="L19" s="76">
        <v>29721.7175688336</v>
      </c>
      <c r="M19" s="76">
        <v>0</v>
      </c>
      <c r="N19" s="76">
        <v>15.26</v>
      </c>
      <c r="O19" s="76">
        <v>0.59</v>
      </c>
    </row>
    <row r="20" spans="2:15" ht="18">
      <c r="B20" t="s">
        <v>1353</v>
      </c>
      <c r="C20" t="s">
        <v>1354</v>
      </c>
      <c r="D20" t="s">
        <v>126</v>
      </c>
      <c r="E20" s="16"/>
      <c r="F20" t="s">
        <v>858</v>
      </c>
      <c r="G20" t="s">
        <v>205</v>
      </c>
      <c r="H20" t="s">
        <v>206</v>
      </c>
      <c r="I20" t="s">
        <v>109</v>
      </c>
      <c r="J20" s="76">
        <v>156915.89</v>
      </c>
      <c r="K20" s="76">
        <v>1926</v>
      </c>
      <c r="L20" s="76">
        <v>10867.8313488744</v>
      </c>
      <c r="M20" s="76">
        <v>0</v>
      </c>
      <c r="N20" s="76">
        <v>5.58</v>
      </c>
      <c r="O20" s="76">
        <v>0.21</v>
      </c>
    </row>
    <row r="21" spans="2:15" ht="18">
      <c r="B21" t="s">
        <v>1355</v>
      </c>
      <c r="C21" t="s">
        <v>1356</v>
      </c>
      <c r="D21" t="s">
        <v>126</v>
      </c>
      <c r="E21" s="16"/>
      <c r="F21" t="s">
        <v>858</v>
      </c>
      <c r="G21" t="s">
        <v>205</v>
      </c>
      <c r="H21" t="s">
        <v>206</v>
      </c>
      <c r="I21" t="s">
        <v>109</v>
      </c>
      <c r="J21" s="76">
        <v>7082.06</v>
      </c>
      <c r="K21" s="76">
        <v>122943</v>
      </c>
      <c r="L21" s="76">
        <v>31310.0017047768</v>
      </c>
      <c r="M21" s="76">
        <v>0.69</v>
      </c>
      <c r="N21" s="76">
        <v>16.08</v>
      </c>
      <c r="O21" s="76">
        <v>0.62</v>
      </c>
    </row>
    <row r="22" spans="2:15" ht="18">
      <c r="B22" t="s">
        <v>1357</v>
      </c>
      <c r="C22" t="s">
        <v>1358</v>
      </c>
      <c r="D22" t="s">
        <v>126</v>
      </c>
      <c r="E22" s="16"/>
      <c r="F22" t="s">
        <v>858</v>
      </c>
      <c r="G22" t="s">
        <v>205</v>
      </c>
      <c r="H22" t="s">
        <v>206</v>
      </c>
      <c r="I22" t="s">
        <v>109</v>
      </c>
      <c r="J22" s="76">
        <v>158574.49</v>
      </c>
      <c r="K22" s="76">
        <v>2914</v>
      </c>
      <c r="L22" s="76">
        <v>16616.6148564056</v>
      </c>
      <c r="M22" s="76">
        <v>0</v>
      </c>
      <c r="N22" s="76">
        <v>8.53</v>
      </c>
      <c r="O22" s="76">
        <v>0.33</v>
      </c>
    </row>
    <row r="23" spans="2:15" ht="18">
      <c r="B23" t="s">
        <v>1359</v>
      </c>
      <c r="C23" t="s">
        <v>1360</v>
      </c>
      <c r="D23" t="s">
        <v>126</v>
      </c>
      <c r="E23" s="16"/>
      <c r="F23" t="s">
        <v>858</v>
      </c>
      <c r="G23" t="s">
        <v>205</v>
      </c>
      <c r="H23" t="s">
        <v>206</v>
      </c>
      <c r="I23" t="s">
        <v>109</v>
      </c>
      <c r="J23" s="76">
        <v>155507.29</v>
      </c>
      <c r="K23" s="76">
        <v>1716.9599999999994</v>
      </c>
      <c r="L23" s="76">
        <v>9601.31268711686</v>
      </c>
      <c r="M23" s="76">
        <v>0</v>
      </c>
      <c r="N23" s="76">
        <v>4.93</v>
      </c>
      <c r="O23" s="76">
        <v>0.19</v>
      </c>
    </row>
    <row r="24" spans="2:15" ht="18">
      <c r="B24" t="s">
        <v>1361</v>
      </c>
      <c r="C24" t="s">
        <v>1362</v>
      </c>
      <c r="D24" t="s">
        <v>126</v>
      </c>
      <c r="E24" s="16"/>
      <c r="F24" t="s">
        <v>858</v>
      </c>
      <c r="G24" t="s">
        <v>205</v>
      </c>
      <c r="H24" t="s">
        <v>206</v>
      </c>
      <c r="I24" t="s">
        <v>109</v>
      </c>
      <c r="J24" s="76">
        <v>67910.14</v>
      </c>
      <c r="K24" s="76">
        <v>5930</v>
      </c>
      <c r="L24" s="76">
        <v>14481.348401992</v>
      </c>
      <c r="M24" s="76">
        <v>0</v>
      </c>
      <c r="N24" s="76">
        <v>7.44</v>
      </c>
      <c r="O24" s="76">
        <v>0.29</v>
      </c>
    </row>
    <row r="25" spans="2:15" ht="18">
      <c r="B25" t="s">
        <v>1363</v>
      </c>
      <c r="C25" t="s">
        <v>1364</v>
      </c>
      <c r="D25" t="s">
        <v>1365</v>
      </c>
      <c r="E25" s="16"/>
      <c r="F25" t="s">
        <v>858</v>
      </c>
      <c r="G25" t="s">
        <v>205</v>
      </c>
      <c r="H25" t="s">
        <v>206</v>
      </c>
      <c r="I25" t="s">
        <v>109</v>
      </c>
      <c r="J25" s="76">
        <v>187747</v>
      </c>
      <c r="K25" s="76">
        <v>3057</v>
      </c>
      <c r="L25" s="76">
        <v>20638.97514084</v>
      </c>
      <c r="M25" s="76">
        <v>0</v>
      </c>
      <c r="N25" s="76">
        <v>10.6</v>
      </c>
      <c r="O25" s="76">
        <v>0.41</v>
      </c>
    </row>
    <row r="26" spans="2:15" ht="18">
      <c r="B26" t="s">
        <v>1366</v>
      </c>
      <c r="C26" t="s">
        <v>1367</v>
      </c>
      <c r="D26" t="s">
        <v>126</v>
      </c>
      <c r="E26" s="16"/>
      <c r="F26" t="s">
        <v>858</v>
      </c>
      <c r="G26" t="s">
        <v>205</v>
      </c>
      <c r="H26" t="s">
        <v>206</v>
      </c>
      <c r="I26" t="s">
        <v>109</v>
      </c>
      <c r="J26" s="76">
        <v>14949.36</v>
      </c>
      <c r="K26" s="76">
        <v>26790</v>
      </c>
      <c r="L26" s="76">
        <v>14401.741024224</v>
      </c>
      <c r="M26" s="76">
        <v>0</v>
      </c>
      <c r="N26" s="76">
        <v>7.4</v>
      </c>
      <c r="O26" s="76">
        <v>0.28</v>
      </c>
    </row>
    <row r="27" spans="2:15" ht="18">
      <c r="B27" t="s">
        <v>1368</v>
      </c>
      <c r="C27" t="s">
        <v>1369</v>
      </c>
      <c r="D27" t="s">
        <v>126</v>
      </c>
      <c r="E27" s="16"/>
      <c r="F27" t="s">
        <v>858</v>
      </c>
      <c r="G27" t="s">
        <v>205</v>
      </c>
      <c r="H27" t="s">
        <v>206</v>
      </c>
      <c r="I27" t="s">
        <v>109</v>
      </c>
      <c r="J27" s="76">
        <v>42.27</v>
      </c>
      <c r="K27" s="76">
        <v>3094</v>
      </c>
      <c r="L27" s="76">
        <v>4.7029703448</v>
      </c>
      <c r="M27" s="76">
        <v>0</v>
      </c>
      <c r="N27" s="76">
        <v>0</v>
      </c>
      <c r="O27" s="76">
        <v>0</v>
      </c>
    </row>
    <row r="28" spans="2:15" ht="18">
      <c r="B28" t="s">
        <v>1370</v>
      </c>
      <c r="C28" t="s">
        <v>1371</v>
      </c>
      <c r="D28" t="s">
        <v>126</v>
      </c>
      <c r="E28" s="16"/>
      <c r="F28" t="s">
        <v>858</v>
      </c>
      <c r="G28" t="s">
        <v>205</v>
      </c>
      <c r="H28" t="s">
        <v>206</v>
      </c>
      <c r="I28" t="s">
        <v>109</v>
      </c>
      <c r="J28" s="76">
        <v>18888.43</v>
      </c>
      <c r="K28" s="76">
        <v>16646</v>
      </c>
      <c r="L28" s="76">
        <v>11306.4283358488</v>
      </c>
      <c r="M28" s="76">
        <v>0.57</v>
      </c>
      <c r="N28" s="76">
        <v>5.81</v>
      </c>
      <c r="O28" s="76">
        <v>0.22</v>
      </c>
    </row>
    <row r="29" spans="2:5" ht="18">
      <c r="B29" t="s">
        <v>232</v>
      </c>
      <c r="C29" s="16"/>
      <c r="D29" s="16"/>
      <c r="E29" s="16"/>
    </row>
    <row r="30" spans="2:5" ht="18">
      <c r="B30" t="s">
        <v>276</v>
      </c>
      <c r="C30" s="16"/>
      <c r="D30" s="16"/>
      <c r="E30" s="16"/>
    </row>
    <row r="31" spans="2:5" ht="18">
      <c r="B31" t="s">
        <v>277</v>
      </c>
      <c r="C31" s="16"/>
      <c r="D31" s="16"/>
      <c r="E31" s="16"/>
    </row>
    <row r="32" spans="2:5" ht="18">
      <c r="B32" t="s">
        <v>278</v>
      </c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6" spans="2:1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54960</v>
      </c>
      <c r="H11" s="7"/>
      <c r="I11" s="75">
        <v>77.82336</v>
      </c>
      <c r="J11" s="25"/>
      <c r="K11" s="75">
        <v>100</v>
      </c>
      <c r="L11" s="75">
        <v>0</v>
      </c>
      <c r="BC11" s="16"/>
      <c r="BD11" s="19"/>
      <c r="BE11" s="16"/>
      <c r="BG11" s="16"/>
    </row>
    <row r="12" spans="2:12" ht="18">
      <c r="B12" s="77" t="s">
        <v>200</v>
      </c>
      <c r="D12" s="16"/>
      <c r="E12" s="16"/>
      <c r="G12" s="78">
        <v>54960</v>
      </c>
      <c r="I12" s="78">
        <v>77.82336</v>
      </c>
      <c r="K12" s="78">
        <v>100</v>
      </c>
      <c r="L12" s="78">
        <v>0</v>
      </c>
    </row>
    <row r="13" spans="2:12" ht="18">
      <c r="B13" s="77" t="s">
        <v>1372</v>
      </c>
      <c r="D13" s="16"/>
      <c r="E13" s="16"/>
      <c r="G13" s="78">
        <v>54960</v>
      </c>
      <c r="I13" s="78">
        <v>77.82336</v>
      </c>
      <c r="K13" s="78">
        <v>100</v>
      </c>
      <c r="L13" s="78">
        <v>0</v>
      </c>
    </row>
    <row r="14" spans="2:12" ht="18">
      <c r="B14" t="s">
        <v>1373</v>
      </c>
      <c r="C14" t="s">
        <v>1374</v>
      </c>
      <c r="D14" t="s">
        <v>103</v>
      </c>
      <c r="E14" t="s">
        <v>339</v>
      </c>
      <c r="F14" t="s">
        <v>105</v>
      </c>
      <c r="G14" s="76">
        <v>54960</v>
      </c>
      <c r="H14" s="76">
        <v>141.6</v>
      </c>
      <c r="I14" s="76">
        <v>77.82336</v>
      </c>
      <c r="J14" s="76">
        <v>0.98</v>
      </c>
      <c r="K14" s="76">
        <v>100</v>
      </c>
      <c r="L14" s="76">
        <v>0</v>
      </c>
    </row>
    <row r="15" spans="2:12" ht="18">
      <c r="B15" s="77" t="s">
        <v>230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s="77" t="s">
        <v>1375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 ht="18">
      <c r="B17" t="s">
        <v>205</v>
      </c>
      <c r="C17" t="s">
        <v>205</v>
      </c>
      <c r="D17" s="16"/>
      <c r="E17" t="s">
        <v>205</v>
      </c>
      <c r="F17" t="s">
        <v>205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5" ht="18">
      <c r="B18" t="s">
        <v>232</v>
      </c>
      <c r="D18" s="16"/>
      <c r="E18" s="16"/>
    </row>
    <row r="19" spans="2:5" ht="18">
      <c r="B19" t="s">
        <v>276</v>
      </c>
      <c r="D19" s="16"/>
      <c r="E19" s="16"/>
    </row>
    <row r="20" spans="2:5" ht="18">
      <c r="B20" t="s">
        <v>277</v>
      </c>
      <c r="D20" s="16"/>
      <c r="E20" s="16"/>
    </row>
    <row r="21" spans="2:5" ht="18">
      <c r="B21" t="s">
        <v>278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חסיד שאול</cp:lastModifiedBy>
  <dcterms:created xsi:type="dcterms:W3CDTF">2015-11-10T09:34:27Z</dcterms:created>
  <dcterms:modified xsi:type="dcterms:W3CDTF">2017-12-06T10:45:43Z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