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vitalk\Dropbox\PC\Desktop\"/>
    </mc:Choice>
  </mc:AlternateContent>
  <xr:revisionPtr revIDLastSave="0" documentId="8_{00AD39FD-3126-4C60-9E56-83B12741359C}" xr6:coauthVersionLast="47" xr6:coauthVersionMax="47" xr10:uidLastSave="{00000000-0000-0000-0000-000000000000}"/>
  <bookViews>
    <workbookView xWindow="-120" yWindow="-120" windowWidth="15600" windowHeight="11160" xr2:uid="{AD087F87-08DA-4A82-8B99-332E6094B0D5}"/>
  </bookViews>
  <sheets>
    <sheet name="מות מקו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C10" i="1"/>
  <c r="M9" i="1"/>
  <c r="L9" i="1"/>
  <c r="N9" i="1" s="1"/>
  <c r="O8" i="1"/>
</calcChain>
</file>

<file path=xl/sharedStrings.xml><?xml version="1.0" encoding="utf-8"?>
<sst xmlns="http://schemas.openxmlformats.org/spreadsheetml/2006/main" count="53" uniqueCount="44">
  <si>
    <t xml:space="preserve">קרן השתלמות למורים תיכוניים מקור - מדיניות צפויה תשפ"ב </t>
  </si>
  <si>
    <t>אפיק השקעה</t>
  </si>
  <si>
    <t>שיעור החשיפה לתאריך 21/03/2022</t>
  </si>
  <si>
    <t>שיעור חשיפה לשנת תשפ"ב</t>
  </si>
  <si>
    <t>טווח סטייה</t>
  </si>
  <si>
    <t>גבולות שיעור החשיפה הצפויה לשנת תשפ"ב</t>
  </si>
  <si>
    <t>שיעור חשיפה מעודכן לשנת תשפ"ב</t>
  </si>
  <si>
    <t>גבולות שיעור החשיפה הצפויה המעודכנת לשנת תשפ"ב</t>
  </si>
  <si>
    <t>מדד ייחוס לשנת תשפ"ב</t>
  </si>
  <si>
    <t>מניות סחירות</t>
  </si>
  <si>
    <t>6% +/-</t>
  </si>
  <si>
    <t>38%-50%</t>
  </si>
  <si>
    <t>40%-52%</t>
  </si>
  <si>
    <t>ת"א 125- 30%
MSCI ALL COUNTRIES  -70% שקלי</t>
  </si>
  <si>
    <t>אג"ח ממשלתי (שקלי, צמוד, משתנה, מט"ח, מק"מ)</t>
  </si>
  <si>
    <t>5% +/-</t>
  </si>
  <si>
    <t>12%-22%</t>
  </si>
  <si>
    <t>ממשלתי שקלי 2-5 שנים- 65%
ממשלתי צמוד 2-5 שנים- 35%</t>
  </si>
  <si>
    <t>אג"ח קונצרני (כולל פקדונות ושטרי הון)***</t>
  </si>
  <si>
    <t>15%-27%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</si>
  <si>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</si>
  <si>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</si>
  <si>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>10%-20%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</si>
  <si>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</si>
  <si>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</si>
  <si>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</si>
  <si>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</si>
  <si>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</si>
  <si>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</si>
  <si>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*</t>
  </si>
  <si>
    <t xml:space="preserve">סה"כ תיק עלול להגיע מעל 100% בשל פעילות נגזרים על מדדי מניות </t>
  </si>
  <si>
    <t>**</t>
  </si>
  <si>
    <t>פקדונות עד 3 חודשים יכללו באפיק עו"ש/פר"י/פק"מ ; עו"ש ללא התחשבות בנגזרי מט"ח</t>
  </si>
  <si>
    <t>***</t>
  </si>
  <si>
    <t>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</si>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</sst>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9" fontId="1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readingOrder="2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Normal 2" xfId="1" xr:uid="{3EAE731D-25D1-4527-879B-8C482DD6ED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A5CD-22F1-433A-ABF3-9D85798C8EA1}">
  <sheetPr>
    <pageSetUpPr fitToPage="1"/>
  </sheetPr>
  <dimension ref="A2:O28"/>
  <sheetViews>
    <sheetView rightToLeft="1" tabSelected="1" workbookViewId="0">
      <selection activeCell="C4" sqref="C4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8" width="20.5703125" customWidth="1"/>
    <col min="9" max="9" width="29.42578125" customWidth="1"/>
    <col min="12" max="15" width="0" hidden="1" customWidth="1"/>
  </cols>
  <sheetData>
    <row r="2" spans="1:15" x14ac:dyDescent="0.2">
      <c r="C2" s="1"/>
      <c r="D2" s="1" t="s">
        <v>0</v>
      </c>
      <c r="E2" s="1"/>
      <c r="F2" s="1"/>
      <c r="G2" s="1"/>
      <c r="H2" s="1"/>
    </row>
    <row r="4" spans="1:15" ht="41.25" customHeight="1" x14ac:dyDescent="0.2">
      <c r="B4" s="2" t="s">
        <v>1</v>
      </c>
      <c r="C4" s="3" t="s">
        <v>2</v>
      </c>
      <c r="D4" s="4" t="s">
        <v>3</v>
      </c>
      <c r="E4" s="2" t="s">
        <v>4</v>
      </c>
      <c r="F4" s="4" t="s">
        <v>5</v>
      </c>
      <c r="G4" s="3" t="s">
        <v>6</v>
      </c>
      <c r="H4" s="3" t="s">
        <v>7</v>
      </c>
      <c r="I4" s="5" t="s">
        <v>8</v>
      </c>
    </row>
    <row r="5" spans="1:15" ht="56.25" customHeight="1" x14ac:dyDescent="0.2">
      <c r="B5" s="2" t="s">
        <v>9</v>
      </c>
      <c r="C5" s="6">
        <v>0.49009999999999998</v>
      </c>
      <c r="D5" s="7">
        <v>0.44</v>
      </c>
      <c r="E5" s="2" t="s">
        <v>10</v>
      </c>
      <c r="F5" s="2" t="s">
        <v>11</v>
      </c>
      <c r="G5" s="8">
        <v>0.46</v>
      </c>
      <c r="H5" s="9" t="s">
        <v>12</v>
      </c>
      <c r="I5" s="10" t="s">
        <v>13</v>
      </c>
    </row>
    <row r="6" spans="1:15" ht="48.75" customHeight="1" x14ac:dyDescent="0.2">
      <c r="B6" s="2" t="s">
        <v>14</v>
      </c>
      <c r="C6" s="6">
        <v>0.14960000000000001</v>
      </c>
      <c r="D6" s="7">
        <v>0.17</v>
      </c>
      <c r="E6" s="2" t="s">
        <v>15</v>
      </c>
      <c r="F6" s="2" t="s">
        <v>16</v>
      </c>
      <c r="G6" s="7">
        <v>0.17</v>
      </c>
      <c r="H6" s="2" t="s">
        <v>16</v>
      </c>
      <c r="I6" s="10" t="s">
        <v>17</v>
      </c>
      <c r="L6">
        <v>20.5</v>
      </c>
      <c r="M6">
        <v>3.73</v>
      </c>
      <c r="O6">
        <v>6.89</v>
      </c>
    </row>
    <row r="7" spans="1:15" ht="51" x14ac:dyDescent="0.2">
      <c r="B7" s="2" t="s">
        <v>18</v>
      </c>
      <c r="C7" s="6">
        <v>0.19889999999999999</v>
      </c>
      <c r="D7" s="7">
        <v>0.21</v>
      </c>
      <c r="E7" s="2" t="s">
        <v>10</v>
      </c>
      <c r="F7" s="2" t="s">
        <v>19</v>
      </c>
      <c r="G7" s="7">
        <v>0.21</v>
      </c>
      <c r="H7" s="2" t="s">
        <v>19</v>
      </c>
      <c r="I7" s="11" t="s">
        <v>20</v>
      </c>
      <c r="L7">
        <v>25.76</v>
      </c>
      <c r="M7">
        <v>1.27</v>
      </c>
      <c r="O7">
        <v>6.7</v>
      </c>
    </row>
    <row r="8" spans="1:15" ht="51" x14ac:dyDescent="0.2">
      <c r="B8" s="10" t="s">
        <v>21</v>
      </c>
      <c r="C8" s="6">
        <v>0.17100000000000001</v>
      </c>
      <c r="D8" s="12">
        <v>0.15</v>
      </c>
      <c r="E8" s="2" t="s">
        <v>15</v>
      </c>
      <c r="F8" s="2" t="s">
        <v>22</v>
      </c>
      <c r="G8" s="12">
        <v>0.15</v>
      </c>
      <c r="H8" s="13" t="s">
        <v>22</v>
      </c>
      <c r="I8" s="9"/>
      <c r="L8">
        <v>5.22</v>
      </c>
      <c r="M8">
        <v>14.26</v>
      </c>
      <c r="O8">
        <f>SUM(O6:O7)</f>
        <v>13.59</v>
      </c>
    </row>
    <row r="9" spans="1:15" s="14" customFormat="1" ht="41.25" customHeight="1" x14ac:dyDescent="0.2">
      <c r="B9" s="2" t="s">
        <v>23</v>
      </c>
      <c r="C9" s="6">
        <v>1.47E-2</v>
      </c>
      <c r="D9" s="12">
        <v>0.05</v>
      </c>
      <c r="E9" s="2" t="s">
        <v>15</v>
      </c>
      <c r="F9" s="2" t="s">
        <v>24</v>
      </c>
      <c r="G9" s="12">
        <v>0.05</v>
      </c>
      <c r="H9" s="2" t="s">
        <v>24</v>
      </c>
      <c r="I9" s="2" t="s">
        <v>25</v>
      </c>
      <c r="L9" s="14">
        <f>SUM(L6:L8)</f>
        <v>51.480000000000004</v>
      </c>
      <c r="M9" s="14">
        <f>SUM(M6:M8)</f>
        <v>19.259999999999998</v>
      </c>
      <c r="N9" s="14">
        <f>L9-M9</f>
        <v>32.220000000000006</v>
      </c>
    </row>
    <row r="10" spans="1:15" ht="39" customHeight="1" x14ac:dyDescent="0.2">
      <c r="B10" s="2" t="s">
        <v>26</v>
      </c>
      <c r="C10" s="12">
        <f>SUM(C5:C9)</f>
        <v>1.0242999999999998</v>
      </c>
      <c r="D10" s="15">
        <f>SUM(D5:D9)</f>
        <v>1.02</v>
      </c>
      <c r="E10" s="2"/>
      <c r="F10" s="2"/>
      <c r="G10" s="16">
        <f>SUM(G5:G9)</f>
        <v>1.04</v>
      </c>
      <c r="H10" s="2"/>
      <c r="I10" s="2"/>
    </row>
    <row r="11" spans="1:15" ht="36.75" customHeight="1" x14ac:dyDescent="0.2">
      <c r="B11" s="2" t="s">
        <v>27</v>
      </c>
      <c r="C11" s="17">
        <v>0.19739999999999999</v>
      </c>
      <c r="D11" s="12">
        <v>0.19</v>
      </c>
      <c r="E11" s="2" t="s">
        <v>10</v>
      </c>
      <c r="F11" s="2" t="s">
        <v>28</v>
      </c>
      <c r="G11" s="12">
        <v>0.19</v>
      </c>
      <c r="H11" s="2" t="s">
        <v>28</v>
      </c>
      <c r="I11" s="2"/>
    </row>
    <row r="12" spans="1:15" x14ac:dyDescent="0.2">
      <c r="B12" s="18"/>
    </row>
    <row r="13" spans="1:15" x14ac:dyDescent="0.2">
      <c r="A13" t="s">
        <v>29</v>
      </c>
      <c r="B13" s="19" t="s">
        <v>30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5" x14ac:dyDescent="0.2">
      <c r="A14" t="s">
        <v>31</v>
      </c>
      <c r="B14" s="19" t="s">
        <v>32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5" x14ac:dyDescent="0.2">
      <c r="A15" t="s">
        <v>33</v>
      </c>
      <c r="B15" s="19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7" spans="2:8" ht="15" x14ac:dyDescent="0.2">
      <c r="B17" s="20" t="s">
        <v>35</v>
      </c>
      <c r="C17" s="21"/>
      <c r="D17" s="21"/>
      <c r="E17" s="21"/>
      <c r="F17" s="18"/>
      <c r="G17" s="18"/>
      <c r="H17" s="18"/>
    </row>
    <row r="18" spans="2:8" ht="12.75" customHeight="1" x14ac:dyDescent="0.2">
      <c r="B18" s="22" t="s">
        <v>36</v>
      </c>
      <c r="C18" s="18"/>
      <c r="D18" s="18"/>
      <c r="E18" s="18"/>
      <c r="F18" s="18"/>
      <c r="G18" s="18"/>
      <c r="H18" s="18"/>
    </row>
    <row r="19" spans="2:8" ht="12.75" customHeight="1" x14ac:dyDescent="0.2">
      <c r="B19" s="23" t="s">
        <v>37</v>
      </c>
    </row>
    <row r="20" spans="2:8" ht="12.75" customHeight="1" x14ac:dyDescent="0.2">
      <c r="B20" s="24" t="s">
        <v>38</v>
      </c>
    </row>
    <row r="21" spans="2:8" ht="12.75" customHeight="1" x14ac:dyDescent="0.2">
      <c r="B21" s="24" t="s">
        <v>39</v>
      </c>
    </row>
    <row r="22" spans="2:8" ht="12.75" customHeight="1" x14ac:dyDescent="0.2">
      <c r="B22" s="23" t="s">
        <v>40</v>
      </c>
    </row>
    <row r="23" spans="2:8" ht="15" x14ac:dyDescent="0.2">
      <c r="B23" s="23" t="s">
        <v>41</v>
      </c>
    </row>
    <row r="24" spans="2:8" x14ac:dyDescent="0.2">
      <c r="B24" s="25"/>
    </row>
    <row r="25" spans="2:8" ht="15" x14ac:dyDescent="0.2">
      <c r="B25" s="24" t="s">
        <v>42</v>
      </c>
    </row>
    <row r="28" spans="2:8" x14ac:dyDescent="0.2">
      <c r="B28" s="26" t="s">
        <v>43</v>
      </c>
    </row>
  </sheetData>
  <mergeCells count="3">
    <mergeCell ref="B13:L13"/>
    <mergeCell ref="B14:L14"/>
    <mergeCell ref="B15:L1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מות מקור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2022-06-22T10:28:55Z</dcterms:created>
  <dcterms:modified xsi:type="dcterms:W3CDTF">2022-06-22T10:29:28Z</dcterms:modified>
</cp:coreProperties>
</file>