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552"/>
  </bookViews>
  <sheets>
    <sheet name="מורים וגננות " sheetId="1" r:id="rId1"/>
  </sheets>
  <definedNames>
    <definedName name="_xlnm.Print_Area" localSheetId="0">'מורים וגננות '!$A$1:$J$23</definedName>
  </definedNames>
  <calcPr calcId="145621" calcMode="manual"/>
</workbook>
</file>

<file path=xl/calcChain.xml><?xml version="1.0" encoding="utf-8"?>
<calcChain xmlns="http://schemas.openxmlformats.org/spreadsheetml/2006/main">
  <c r="C10" i="1" l="1"/>
  <c r="D10" i="1"/>
  <c r="E10" i="1"/>
  <c r="M11" i="1" l="1"/>
  <c r="M15" i="1" s="1"/>
  <c r="O15" i="1" s="1"/>
  <c r="L8" i="1"/>
</calcChain>
</file>

<file path=xl/sharedStrings.xml><?xml version="1.0" encoding="utf-8"?>
<sst xmlns="http://schemas.openxmlformats.org/spreadsheetml/2006/main" count="46" uniqueCount="41">
  <si>
    <t>קרן השתלמות למורים וגננות - מדיניות צפויה תש"פ</t>
  </si>
  <si>
    <t>אפיק השקעה</t>
  </si>
  <si>
    <t>שיעור חשיפה לתאריך 19.4.2020</t>
  </si>
  <si>
    <t>שיעור חשיפה לשנת תש"פ</t>
  </si>
  <si>
    <t>טווח סטייה</t>
  </si>
  <si>
    <t>גבולות שיעור
החשיפה הצפויה לשנת תש"פ</t>
  </si>
  <si>
    <t>מדד ייחוס</t>
  </si>
  <si>
    <t>מדד ייחוס לשנת תשע"ט</t>
  </si>
  <si>
    <t>מניות</t>
  </si>
  <si>
    <t>6% +/-</t>
  </si>
  <si>
    <t>ת"א 100- 45%
MSCI ALL COUNTRIES  -55%</t>
  </si>
  <si>
    <t>ת"א 100- 40%
MSCI ALL COUNTRIES  -60%</t>
  </si>
  <si>
    <t>אג"ח ממשלתי (שקלי, צמוד, משתנה, מט"ח, מק"מ)</t>
  </si>
  <si>
    <t>5% +/-</t>
  </si>
  <si>
    <t>ממשלתי שקלי 2-5 שנים- 40%
ממשלתי צמוד 2-5 שנים- 60%</t>
  </si>
  <si>
    <t>ממשלתי שקלי 2-5 שנים- 75%
ממשלתי צמוד 2-5 שנים- 25%</t>
  </si>
  <si>
    <t>אג"ח קונצרני (כולל פקדונות ושטרי הון)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</si>
  <si>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</si>
  <si>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</si>
  <si>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 xml:space="preserve">אחר (קרנות הון סיכון, קרנות השקעה, קרנות גידור, הלוואות לעמיתים שקליות' השקעות ראיליות, מניות לא סחירות)
</t>
  </si>
  <si>
    <t>עו"ש (כולל פר"י, פק"מ שבועי, עו"ש מט"ח)</t>
  </si>
  <si>
    <t>מדד מק"מ</t>
  </si>
  <si>
    <t>סה"כ*</t>
  </si>
  <si>
    <t>חשיפה למט"ח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</si>
  <si>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10%-22%</t>
    </r>
  </si>
  <si>
    <t>התערבות ידנית*</t>
  </si>
  <si>
    <t xml:space="preserve"> סה"כ תיק עלול להגיע מעל 100% בשל פעילות נגזרים על מדדי מניות  </t>
  </si>
  <si>
    <t>*פקדונות עד 3 חודשים יכללו באפיק עו"ש/פר"י/פק"מ</t>
  </si>
  <si>
    <t>*פקדונות מעל 3 חודשים יכללו באפיק פקדונות</t>
  </si>
  <si>
    <t>הצעה לשינויים:</t>
  </si>
  <si>
    <t>מניות- העלאת נקודת אמצע מ30% ל32%</t>
  </si>
  <si>
    <t>אג"ח ממשלתי- הקטנת נקודת אמצע מ34% ל30%</t>
  </si>
  <si>
    <t>אחר- העלאת נקודת אמצע מ1% ל3%</t>
  </si>
  <si>
    <t>מט"ח- העלאת נקודת אמצע מ13% ל15%</t>
  </si>
  <si>
    <t xml:space="preserve">  2%-12%</t>
  </si>
  <si>
    <t>מדיניות אושרה בדירקטוריון מיום 27.04.2020</t>
  </si>
  <si>
    <t>שיעור חשיפה לשנת תש"פ (קודם)</t>
  </si>
  <si>
    <t xml:space="preserve"> 27%- 39%</t>
  </si>
  <si>
    <t xml:space="preserve"> 15%-25%</t>
  </si>
  <si>
    <t xml:space="preserve"> 26%-38%</t>
  </si>
  <si>
    <t xml:space="preserve"> 8%-18%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</si>
</sst>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%"/>
  </numFmts>
  <fonts count="24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2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0" borderId="0"/>
    <xf numFmtId="0" fontId="2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" fillId="23" borderId="3" applyNumberFormat="0" applyFont="0" applyAlignment="0" applyProtection="0"/>
    <xf numFmtId="0" fontId="9" fillId="24" borderId="4" applyNumberForma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8" fillId="0" borderId="8" applyNumberFormat="0" applyFill="0" applyAlignment="0" applyProtection="0"/>
    <xf numFmtId="0" fontId="19" fillId="24" borderId="9" applyNumberFormat="0" applyAlignment="0" applyProtection="0"/>
    <xf numFmtId="0" fontId="20" fillId="10" borderId="4" applyNumberFormat="0" applyAlignment="0" applyProtection="0"/>
    <xf numFmtId="0" fontId="21" fillId="6" borderId="0" applyNumberFormat="0" applyBorder="0" applyAlignment="0" applyProtection="0"/>
    <xf numFmtId="0" fontId="22" fillId="26" borderId="10" applyNumberFormat="0" applyAlignment="0" applyProtection="0"/>
    <xf numFmtId="0" fontId="23" fillId="0" borderId="11" applyNumberFormat="0" applyFill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9" fontId="2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6" fillId="0" borderId="0" xfId="0" applyFont="1"/>
    <xf numFmtId="0" fontId="5" fillId="4" borderId="0" xfId="0" applyFont="1" applyFill="1"/>
    <xf numFmtId="0" fontId="1" fillId="0" borderId="0" xfId="0" applyFont="1" applyAlignment="1">
      <alignment horizontal="center"/>
    </xf>
  </cellXfs>
  <cellStyles count="45">
    <cellStyle name="20% - הדגשה1 2" xfId="2"/>
    <cellStyle name="20% - הדגשה2 2" xfId="3"/>
    <cellStyle name="20% - הדגשה3 2" xfId="4"/>
    <cellStyle name="20% - הדגשה4 2" xfId="5"/>
    <cellStyle name="20% - הדגשה5 2" xfId="6"/>
    <cellStyle name="20% - הדגשה6 2" xfId="7"/>
    <cellStyle name="40% - הדגשה1 2" xfId="8"/>
    <cellStyle name="40% - הדגשה2 2" xfId="9"/>
    <cellStyle name="40% - הדגשה3 2" xfId="10"/>
    <cellStyle name="40% - הדגשה4 2" xfId="11"/>
    <cellStyle name="40% - הדגשה5 2" xfId="12"/>
    <cellStyle name="40% - הדגשה6 2" xfId="13"/>
    <cellStyle name="60% - הדגשה1 2" xfId="14"/>
    <cellStyle name="60% - הדגשה2 2" xfId="15"/>
    <cellStyle name="60% - הדגשה3 2" xfId="16"/>
    <cellStyle name="60% - הדגשה4 2" xfId="17"/>
    <cellStyle name="60% - הדגשה5 2" xfId="18"/>
    <cellStyle name="60% - הדגשה6 2" xfId="19"/>
    <cellStyle name="Normal" xfId="0" builtinId="0"/>
    <cellStyle name="Normal 2" xfId="1"/>
    <cellStyle name="Normal 3" xfId="20"/>
    <cellStyle name="Normal 4" xfId="21"/>
    <cellStyle name="הדגשה1 2" xfId="22"/>
    <cellStyle name="הדגשה2 2" xfId="23"/>
    <cellStyle name="הדגשה3 2" xfId="24"/>
    <cellStyle name="הדגשה4 2" xfId="25"/>
    <cellStyle name="הדגשה5 2" xfId="26"/>
    <cellStyle name="הדגשה6 2" xfId="27"/>
    <cellStyle name="הערה 2" xfId="28"/>
    <cellStyle name="חישוב 2" xfId="29"/>
    <cellStyle name="טוב 2" xfId="30"/>
    <cellStyle name="טקסט אזהרה 2" xfId="31"/>
    <cellStyle name="טקסט הסברי 2" xfId="32"/>
    <cellStyle name="כותרת 1 2" xfId="33"/>
    <cellStyle name="כותרת 2 2" xfId="34"/>
    <cellStyle name="כותרת 3 2" xfId="35"/>
    <cellStyle name="כותרת 4 2" xfId="36"/>
    <cellStyle name="כותרת 5" xfId="37"/>
    <cellStyle name="ניטראלי 2" xfId="38"/>
    <cellStyle name="סה&quot;כ 2" xfId="39"/>
    <cellStyle name="פלט 2" xfId="40"/>
    <cellStyle name="קלט 2" xfId="41"/>
    <cellStyle name="רע 2" xfId="42"/>
    <cellStyle name="תא מסומן 2" xfId="43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9"/>
  <sheetViews>
    <sheetView rightToLeft="1" tabSelected="1" topLeftCell="B1" zoomScaleNormal="100" workbookViewId="0">
      <selection activeCell="C10" sqref="C10"/>
    </sheetView>
  </sheetViews>
  <sheetFormatPr defaultRowHeight="13.2" x14ac:dyDescent="0.25"/>
  <cols>
    <col min="2" max="2" width="38.33203125" customWidth="1"/>
    <col min="3" max="5" width="23.88671875" customWidth="1"/>
    <col min="6" max="6" width="19.33203125" customWidth="1"/>
    <col min="7" max="7" width="20.5546875" customWidth="1"/>
    <col min="8" max="8" width="24.109375" hidden="1" customWidth="1"/>
    <col min="9" max="9" width="29.44140625" customWidth="1"/>
    <col min="12" max="15" width="0" hidden="1" customWidth="1"/>
  </cols>
  <sheetData>
    <row r="2" spans="2:15" x14ac:dyDescent="0.25">
      <c r="B2" s="23" t="s">
        <v>0</v>
      </c>
      <c r="C2" s="23"/>
      <c r="D2" s="23"/>
      <c r="E2" s="23"/>
      <c r="F2" s="23"/>
      <c r="G2" s="23"/>
      <c r="H2" s="23"/>
      <c r="I2" s="23"/>
    </row>
    <row r="4" spans="2:15" ht="41.25" customHeight="1" x14ac:dyDescent="0.25">
      <c r="B4" s="1" t="s">
        <v>1</v>
      </c>
      <c r="C4" s="2" t="s">
        <v>2</v>
      </c>
      <c r="D4" s="3" t="s">
        <v>36</v>
      </c>
      <c r="E4" s="3" t="s">
        <v>3</v>
      </c>
      <c r="F4" s="4" t="s">
        <v>4</v>
      </c>
      <c r="G4" s="3" t="s">
        <v>5</v>
      </c>
      <c r="H4" s="4" t="s">
        <v>6</v>
      </c>
      <c r="I4" s="4" t="s">
        <v>7</v>
      </c>
      <c r="M4">
        <v>0.28999999999999998</v>
      </c>
    </row>
    <row r="5" spans="2:15" ht="56.25" customHeight="1" x14ac:dyDescent="0.25">
      <c r="B5" s="4" t="s">
        <v>8</v>
      </c>
      <c r="C5" s="5">
        <v>0.35439999999999999</v>
      </c>
      <c r="D5" s="6">
        <v>0.36</v>
      </c>
      <c r="E5" s="6">
        <v>0.33</v>
      </c>
      <c r="F5" s="4" t="s">
        <v>9</v>
      </c>
      <c r="G5" s="7" t="s">
        <v>37</v>
      </c>
      <c r="H5" s="3" t="s">
        <v>10</v>
      </c>
      <c r="I5" s="3" t="s">
        <v>11</v>
      </c>
      <c r="L5">
        <v>7.52</v>
      </c>
      <c r="M5">
        <v>35.53</v>
      </c>
    </row>
    <row r="6" spans="2:15" s="10" customFormat="1" ht="48.75" customHeight="1" x14ac:dyDescent="0.25">
      <c r="B6" s="8" t="s">
        <v>12</v>
      </c>
      <c r="C6" s="5">
        <v>0.18390000000000001</v>
      </c>
      <c r="D6" s="9">
        <v>0.22</v>
      </c>
      <c r="E6" s="9">
        <v>0.2</v>
      </c>
      <c r="F6" s="8" t="s">
        <v>13</v>
      </c>
      <c r="G6" s="7" t="s">
        <v>38</v>
      </c>
      <c r="H6" s="2" t="s">
        <v>14</v>
      </c>
      <c r="I6" s="2" t="s">
        <v>15</v>
      </c>
      <c r="L6" s="10">
        <v>6.06</v>
      </c>
      <c r="M6" s="10">
        <v>22.02</v>
      </c>
    </row>
    <row r="7" spans="2:15" s="10" customFormat="1" ht="52.8" x14ac:dyDescent="0.25">
      <c r="B7" s="8" t="s">
        <v>16</v>
      </c>
      <c r="C7" s="5">
        <v>0.3115</v>
      </c>
      <c r="D7" s="9">
        <v>0.3</v>
      </c>
      <c r="E7" s="9">
        <v>0.32</v>
      </c>
      <c r="F7" s="8" t="s">
        <v>9</v>
      </c>
      <c r="G7" s="7" t="s">
        <v>39</v>
      </c>
      <c r="H7" s="2" t="s">
        <v>17</v>
      </c>
      <c r="I7" s="11" t="s">
        <v>18</v>
      </c>
      <c r="M7" s="10">
        <v>24.55</v>
      </c>
    </row>
    <row r="8" spans="2:15" s="10" customFormat="1" ht="52.8" x14ac:dyDescent="0.25">
      <c r="B8" s="2" t="s">
        <v>19</v>
      </c>
      <c r="C8" s="5">
        <v>0.1341</v>
      </c>
      <c r="D8" s="12">
        <v>0.12</v>
      </c>
      <c r="E8" s="12">
        <v>0.13</v>
      </c>
      <c r="F8" s="8" t="s">
        <v>13</v>
      </c>
      <c r="G8" s="8" t="s">
        <v>40</v>
      </c>
      <c r="H8" s="8"/>
      <c r="I8" s="8"/>
      <c r="L8" s="10">
        <f>SUM(L5:L7)</f>
        <v>13.579999999999998</v>
      </c>
      <c r="M8" s="10">
        <v>4.87</v>
      </c>
    </row>
    <row r="9" spans="2:15" s="13" customFormat="1" ht="41.25" customHeight="1" x14ac:dyDescent="0.25">
      <c r="B9" s="8" t="s">
        <v>20</v>
      </c>
      <c r="C9" s="5">
        <v>3.85E-2</v>
      </c>
      <c r="D9" s="12">
        <v>0.05</v>
      </c>
      <c r="E9" s="12">
        <v>7.0000000000000007E-2</v>
      </c>
      <c r="F9" s="8" t="s">
        <v>13</v>
      </c>
      <c r="G9" s="8" t="s">
        <v>34</v>
      </c>
      <c r="H9" s="8" t="s">
        <v>21</v>
      </c>
      <c r="I9" s="8" t="s">
        <v>21</v>
      </c>
      <c r="M9" s="13">
        <v>7.52</v>
      </c>
    </row>
    <row r="10" spans="2:15" s="10" customFormat="1" ht="39" customHeight="1" x14ac:dyDescent="0.25">
      <c r="B10" s="8" t="s">
        <v>22</v>
      </c>
      <c r="C10" s="12">
        <f>SUM(C5:C9)</f>
        <v>1.0224</v>
      </c>
      <c r="D10" s="14">
        <f>SUM(D5:D9)</f>
        <v>1.0499999999999998</v>
      </c>
      <c r="E10" s="14">
        <f>SUM(E5:E9)</f>
        <v>1.05</v>
      </c>
      <c r="F10" s="8"/>
      <c r="G10" s="8"/>
      <c r="H10" s="8"/>
      <c r="I10" s="8"/>
      <c r="M10" s="10">
        <v>5.21</v>
      </c>
    </row>
    <row r="11" spans="2:15" s="10" customFormat="1" ht="36.75" customHeight="1" x14ac:dyDescent="0.25">
      <c r="B11" s="8" t="s">
        <v>23</v>
      </c>
      <c r="C11" s="15">
        <v>0.1993</v>
      </c>
      <c r="D11" s="12">
        <v>0.16</v>
      </c>
      <c r="E11" s="12">
        <v>0.16</v>
      </c>
      <c r="F11" s="8" t="s">
        <v>9</v>
      </c>
      <c r="G11" s="8" t="s">
        <v>24</v>
      </c>
      <c r="H11" s="8"/>
      <c r="I11" s="8"/>
      <c r="M11" s="10">
        <f>SUM(M4:M10)</f>
        <v>99.99</v>
      </c>
    </row>
    <row r="12" spans="2:15" s="10" customFormat="1" x14ac:dyDescent="0.25">
      <c r="B12" s="16" t="s">
        <v>25</v>
      </c>
    </row>
    <row r="13" spans="2:15" s="10" customFormat="1" x14ac:dyDescent="0.25">
      <c r="B13" s="16" t="s">
        <v>26</v>
      </c>
      <c r="M13" s="10">
        <v>0.95</v>
      </c>
    </row>
    <row r="14" spans="2:15" s="10" customFormat="1" x14ac:dyDescent="0.25">
      <c r="B14" s="17" t="s">
        <v>27</v>
      </c>
      <c r="C14" s="17"/>
      <c r="D14" s="17"/>
      <c r="E14" s="17"/>
    </row>
    <row r="15" spans="2:15" s="10" customFormat="1" x14ac:dyDescent="0.25">
      <c r="B15" s="18" t="s">
        <v>28</v>
      </c>
      <c r="C15" s="18"/>
      <c r="D15" s="18"/>
      <c r="E15" s="18"/>
      <c r="M15" s="10">
        <f>M11-M13</f>
        <v>99.039999999999992</v>
      </c>
      <c r="N15" s="10">
        <v>98.47</v>
      </c>
      <c r="O15" s="10">
        <f>M15-N15</f>
        <v>0.56999999999999318</v>
      </c>
    </row>
    <row r="16" spans="2:15" s="10" customFormat="1" x14ac:dyDescent="0.25"/>
    <row r="17" spans="2:5" x14ac:dyDescent="0.25">
      <c r="B17" s="19"/>
      <c r="C17" s="20"/>
      <c r="D17" s="20"/>
      <c r="E17" s="19"/>
    </row>
    <row r="18" spans="2:5" hidden="1" x14ac:dyDescent="0.25">
      <c r="B18" s="21" t="s">
        <v>29</v>
      </c>
      <c r="C18" s="19"/>
      <c r="D18" s="19"/>
      <c r="E18" s="19"/>
    </row>
    <row r="19" spans="2:5" hidden="1" x14ac:dyDescent="0.25">
      <c r="B19" s="21" t="s">
        <v>30</v>
      </c>
    </row>
    <row r="20" spans="2:5" hidden="1" x14ac:dyDescent="0.25">
      <c r="B20" s="21" t="s">
        <v>31</v>
      </c>
    </row>
    <row r="21" spans="2:5" hidden="1" x14ac:dyDescent="0.25">
      <c r="B21" s="21" t="s">
        <v>32</v>
      </c>
    </row>
    <row r="22" spans="2:5" hidden="1" x14ac:dyDescent="0.25">
      <c r="B22" s="21" t="s">
        <v>33</v>
      </c>
    </row>
    <row r="29" spans="2:5" x14ac:dyDescent="0.25">
      <c r="B29" s="22" t="s">
        <v>35</v>
      </c>
    </row>
  </sheetData>
  <mergeCells count="1">
    <mergeCell ref="B2:I2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מורים וגננות </vt:lpstr>
      <vt:lpstr>'מורים וגננות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dcterms:created xsi:type="dcterms:W3CDTF">2020-04-30T07:08:28Z</dcterms:created>
  <dcterms:modified xsi:type="dcterms:W3CDTF">2020-05-08T08:16:40Z</dcterms:modified>
</cp:coreProperties>
</file>