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E3240827-8165-4437-807A-44EF49A4A8DA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מות מקור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/>
  <c r="K9" i="1" l="1"/>
  <c r="J9" i="1"/>
  <c r="M8" i="1"/>
  <c r="L9" i="1" l="1"/>
</calcChain>
</file>

<file path=xl/sharedStrings.xml><?xml version="1.0" encoding="utf-8"?>
<sst xmlns="http://schemas.openxmlformats.org/spreadsheetml/2006/main" count="41" uniqueCount="37">
  <si>
    <t>קרן השתלמות למורים תיכוניים מקור - מדיניות צפויה תש"פ</t>
  </si>
  <si>
    <t>אפיק השקעה</t>
  </si>
  <si>
    <t>שיעור חשיפה לתאריך 19.4.2020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</si>
  <si>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</si>
  <si>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</si>
  <si>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</si>
  <si>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</si>
  <si>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</si>
  <si>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</si>
  <si>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</si>
  <si>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</si>
  <si>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</si>
  <si>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</si>
  <si>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    תל בונד 60 -60%       
תל בונד שקלי 20%
    Bloomberg us corporate 1
 bond index 10  -20%</t>
  </si>
  <si>
    <t xml:space="preserve">אחר (קרנות הון סיכון, קרנות השקעה, קרנות גידור, הלוואות לעמיתים שקליות' השקעות ראיליות, מניות לא סחירות)
</t>
  </si>
  <si>
    <t>עו"ש (כולל פר"י, פק"מ שבועי, עו"ש מט"ח)</t>
  </si>
  <si>
    <t>מדד מק"מ</t>
  </si>
  <si>
    <t>סה"כ</t>
  </si>
  <si>
    <t>חשיפה למט"ח</t>
  </si>
  <si>
    <t>התערבות ידנית*</t>
  </si>
  <si>
    <t xml:space="preserve"> סה"כ תיק עלול להגיע מעל 100% בשל פעילות נגזרים על מדדי מניות  </t>
  </si>
  <si>
    <t>*פקדונות עד 3 חודשים יכללו באפיק עו"ש/פר"י/פק"מ</t>
  </si>
  <si>
    <t>*פקדונות מעל 3 חודשים יכללו באפיק פקדונות</t>
  </si>
  <si>
    <t>מדיניות אושרה בדירקטוריון מיום 27.04.2020</t>
  </si>
  <si>
    <t xml:space="preserve"> 27%- 39%</t>
  </si>
  <si>
    <t xml:space="preserve"> 15%-25%</t>
  </si>
  <si>
    <t xml:space="preserve"> 26%-38%</t>
  </si>
  <si>
    <t xml:space="preserve"> 8%-18%</t>
  </si>
  <si>
    <t xml:space="preserve">  2%-12%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</si>
  <si>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10%-22%</t>
    </r>
  </si>
  <si>
    <t>מדד ייחוס לשנת תש"פ</t>
  </si>
  <si>
    <t>השינויים שבוצעו במדיניות:</t>
  </si>
  <si>
    <t>מניות- הורדת נקודת אמצע 36% 33%</t>
  </si>
  <si>
    <t>אג"ח ממשלתי- הורדת נקודת אמצע 22% ל20%</t>
  </si>
  <si>
    <t>אג"ח קונצרני- הורדת נקודת אמצע 30% ל32%</t>
  </si>
  <si>
    <t>אחר- העלאת נקודת אמצע מ12% ל13%</t>
  </si>
  <si>
    <t>עו"ש- העלאת נקודת אמצע מ5% ל7%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</si>
</sst>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0" borderId="0"/>
    <xf numFmtId="0" fontId="1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3" applyNumberFormat="0" applyFont="0" applyAlignment="0" applyProtection="0"/>
    <xf numFmtId="0" fontId="7" fillId="24" borderId="4" applyNumberForma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6" fillId="0" borderId="8" applyNumberFormat="0" applyFill="0" applyAlignment="0" applyProtection="0"/>
    <xf numFmtId="0" fontId="17" fillId="24" borderId="9" applyNumberFormat="0" applyAlignment="0" applyProtection="0"/>
    <xf numFmtId="0" fontId="18" fillId="10" borderId="4" applyNumberFormat="0" applyAlignment="0" applyProtection="0"/>
    <xf numFmtId="0" fontId="19" fillId="6" borderId="0" applyNumberFormat="0" applyBorder="0" applyAlignment="0" applyProtection="0"/>
    <xf numFmtId="0" fontId="20" fillId="26" borderId="10" applyNumberFormat="0" applyAlignment="0" applyProtection="0"/>
    <xf numFmtId="0" fontId="21" fillId="0" borderId="11" applyNumberFormat="0" applyFill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1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9" fontId="1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/>
    <xf numFmtId="0" fontId="4" fillId="4" borderId="0" xfId="0" applyFont="1" applyFill="1"/>
    <xf numFmtId="0" fontId="0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0" xfId="0" applyFont="1"/>
  </cellXfs>
  <cellStyles count="45">
    <cellStyle name="20% - הדגשה1 2" xfId="2" xr:uid="{00000000-0005-0000-0000-000000000000}"/>
    <cellStyle name="20% - הדגשה2 2" xfId="3" xr:uid="{00000000-0005-0000-0000-000001000000}"/>
    <cellStyle name="20% - הדגשה3 2" xfId="4" xr:uid="{00000000-0005-0000-0000-000002000000}"/>
    <cellStyle name="20% - הדגשה4 2" xfId="5" xr:uid="{00000000-0005-0000-0000-000003000000}"/>
    <cellStyle name="20% - הדגשה5 2" xfId="6" xr:uid="{00000000-0005-0000-0000-000004000000}"/>
    <cellStyle name="20% - הדגשה6 2" xfId="7" xr:uid="{00000000-0005-0000-0000-000005000000}"/>
    <cellStyle name="40% - הדגשה1 2" xfId="8" xr:uid="{00000000-0005-0000-0000-000006000000}"/>
    <cellStyle name="40% - הדגשה2 2" xfId="9" xr:uid="{00000000-0005-0000-0000-000007000000}"/>
    <cellStyle name="40% - הדגשה3 2" xfId="10" xr:uid="{00000000-0005-0000-0000-000008000000}"/>
    <cellStyle name="40% - הדגשה4 2" xfId="11" xr:uid="{00000000-0005-0000-0000-000009000000}"/>
    <cellStyle name="40% - הדגשה5 2" xfId="12" xr:uid="{00000000-0005-0000-0000-00000A000000}"/>
    <cellStyle name="40% - הדגשה6 2" xfId="13" xr:uid="{00000000-0005-0000-0000-00000B000000}"/>
    <cellStyle name="60% - הדגשה1 2" xfId="14" xr:uid="{00000000-0005-0000-0000-00000C000000}"/>
    <cellStyle name="60% - הדגשה2 2" xfId="15" xr:uid="{00000000-0005-0000-0000-00000D000000}"/>
    <cellStyle name="60% - הדגשה3 2" xfId="16" xr:uid="{00000000-0005-0000-0000-00000E000000}"/>
    <cellStyle name="60% - הדגשה4 2" xfId="17" xr:uid="{00000000-0005-0000-0000-00000F000000}"/>
    <cellStyle name="60% - הדגשה5 2" xfId="18" xr:uid="{00000000-0005-0000-0000-000010000000}"/>
    <cellStyle name="60% - הדגשה6 2" xfId="19" xr:uid="{00000000-0005-0000-0000-000011000000}"/>
    <cellStyle name="Normal" xfId="0" builtinId="0"/>
    <cellStyle name="Normal 2" xfId="1" xr:uid="{00000000-0005-0000-0000-000013000000}"/>
    <cellStyle name="Normal 3" xfId="20" xr:uid="{00000000-0005-0000-0000-000014000000}"/>
    <cellStyle name="Normal 4" xfId="21" xr:uid="{00000000-0005-0000-0000-000015000000}"/>
    <cellStyle name="הדגשה1 2" xfId="22" xr:uid="{00000000-0005-0000-0000-000016000000}"/>
    <cellStyle name="הדגשה2 2" xfId="23" xr:uid="{00000000-0005-0000-0000-000017000000}"/>
    <cellStyle name="הדגשה3 2" xfId="24" xr:uid="{00000000-0005-0000-0000-000018000000}"/>
    <cellStyle name="הדגשה4 2" xfId="25" xr:uid="{00000000-0005-0000-0000-000019000000}"/>
    <cellStyle name="הדגשה5 2" xfId="26" xr:uid="{00000000-0005-0000-0000-00001A000000}"/>
    <cellStyle name="הדגשה6 2" xfId="27" xr:uid="{00000000-0005-0000-0000-00001B000000}"/>
    <cellStyle name="הערה 2" xfId="28" xr:uid="{00000000-0005-0000-0000-00001C000000}"/>
    <cellStyle name="חישוב 2" xfId="29" xr:uid="{00000000-0005-0000-0000-00001D000000}"/>
    <cellStyle name="טוב 2" xfId="30" xr:uid="{00000000-0005-0000-0000-00001E000000}"/>
    <cellStyle name="טקסט אזהרה 2" xfId="31" xr:uid="{00000000-0005-0000-0000-00001F000000}"/>
    <cellStyle name="טקסט הסברי 2" xfId="32" xr:uid="{00000000-0005-0000-0000-000020000000}"/>
    <cellStyle name="כותרת 1 2" xfId="33" xr:uid="{00000000-0005-0000-0000-000021000000}"/>
    <cellStyle name="כותרת 2 2" xfId="34" xr:uid="{00000000-0005-0000-0000-000022000000}"/>
    <cellStyle name="כותרת 3 2" xfId="35" xr:uid="{00000000-0005-0000-0000-000023000000}"/>
    <cellStyle name="כותרת 4 2" xfId="36" xr:uid="{00000000-0005-0000-0000-000024000000}"/>
    <cellStyle name="כותרת 5" xfId="37" xr:uid="{00000000-0005-0000-0000-000025000000}"/>
    <cellStyle name="ניטראלי 2" xfId="38" xr:uid="{00000000-0005-0000-0000-000026000000}"/>
    <cellStyle name="סה&quot;כ 2" xfId="39" xr:uid="{00000000-0005-0000-0000-000027000000}"/>
    <cellStyle name="פלט 2" xfId="40" xr:uid="{00000000-0005-0000-0000-000028000000}"/>
    <cellStyle name="קלט 2" xfId="41" xr:uid="{00000000-0005-0000-0000-000029000000}"/>
    <cellStyle name="רע 2" xfId="42" xr:uid="{00000000-0005-0000-0000-00002A000000}"/>
    <cellStyle name="תא מסומן 2" xfId="43" xr:uid="{00000000-0005-0000-0000-00002B000000}"/>
    <cellStyle name="תא מקושר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4"/>
  <sheetViews>
    <sheetView rightToLeft="1" tabSelected="1" topLeftCell="A7" workbookViewId="0">
      <selection activeCell="B17" sqref="B17:B22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  <col min="10" max="13" width="0" hidden="1" customWidth="1"/>
  </cols>
  <sheetData>
    <row r="2" spans="2:13" x14ac:dyDescent="0.2">
      <c r="B2" s="22" t="s">
        <v>0</v>
      </c>
      <c r="C2" s="22"/>
      <c r="D2" s="22"/>
      <c r="E2" s="22"/>
      <c r="F2" s="22"/>
      <c r="G2" s="22"/>
    </row>
    <row r="4" spans="2:13" ht="41.25" customHeight="1" x14ac:dyDescent="0.2">
      <c r="B4" s="1" t="s">
        <v>1</v>
      </c>
      <c r="C4" s="2" t="s">
        <v>2</v>
      </c>
      <c r="D4" s="3" t="s">
        <v>3</v>
      </c>
      <c r="E4" s="4" t="s">
        <v>4</v>
      </c>
      <c r="F4" s="3" t="s">
        <v>5</v>
      </c>
      <c r="G4" s="4" t="s">
        <v>30</v>
      </c>
    </row>
    <row r="5" spans="2:13" ht="56.25" customHeight="1" x14ac:dyDescent="0.2">
      <c r="B5" s="4" t="s">
        <v>6</v>
      </c>
      <c r="C5" s="5">
        <v>0.35759999999999997</v>
      </c>
      <c r="D5" s="6">
        <v>0.33</v>
      </c>
      <c r="E5" s="4" t="s">
        <v>7</v>
      </c>
      <c r="F5" s="21" t="s">
        <v>24</v>
      </c>
      <c r="G5" s="3" t="s">
        <v>8</v>
      </c>
    </row>
    <row r="6" spans="2:13" s="9" customFormat="1" ht="48.75" customHeight="1" x14ac:dyDescent="0.2">
      <c r="B6" s="7" t="s">
        <v>9</v>
      </c>
      <c r="C6" s="5">
        <v>0.1802</v>
      </c>
      <c r="D6" s="8">
        <v>0.2</v>
      </c>
      <c r="E6" s="7" t="s">
        <v>10</v>
      </c>
      <c r="F6" s="21" t="s">
        <v>25</v>
      </c>
      <c r="G6" s="2" t="s">
        <v>11</v>
      </c>
      <c r="J6" s="9">
        <v>20.5</v>
      </c>
      <c r="K6" s="9">
        <v>3.73</v>
      </c>
      <c r="M6" s="9">
        <v>6.89</v>
      </c>
    </row>
    <row r="7" spans="2:13" s="9" customFormat="1" ht="51" x14ac:dyDescent="0.2">
      <c r="B7" s="7" t="s">
        <v>12</v>
      </c>
      <c r="C7" s="5">
        <v>0.31269999999999998</v>
      </c>
      <c r="D7" s="8">
        <v>0.32</v>
      </c>
      <c r="E7" s="7" t="s">
        <v>7</v>
      </c>
      <c r="F7" s="21" t="s">
        <v>26</v>
      </c>
      <c r="G7" s="10" t="s">
        <v>13</v>
      </c>
      <c r="J7" s="9">
        <v>25.76</v>
      </c>
      <c r="K7" s="9">
        <v>1.27</v>
      </c>
      <c r="M7" s="9">
        <v>6.7</v>
      </c>
    </row>
    <row r="8" spans="2:13" s="9" customFormat="1" ht="51" x14ac:dyDescent="0.2">
      <c r="B8" s="2" t="s">
        <v>14</v>
      </c>
      <c r="C8" s="5">
        <v>0.13139999999999999</v>
      </c>
      <c r="D8" s="11">
        <v>0.13</v>
      </c>
      <c r="E8" s="7" t="s">
        <v>10</v>
      </c>
      <c r="F8" s="7" t="s">
        <v>27</v>
      </c>
      <c r="G8" s="7"/>
      <c r="J8" s="9">
        <v>5.22</v>
      </c>
      <c r="K8" s="9">
        <v>14.26</v>
      </c>
      <c r="M8" s="9">
        <f>SUM(M6:M7)</f>
        <v>13.59</v>
      </c>
    </row>
    <row r="9" spans="2:13" s="12" customFormat="1" ht="41.25" customHeight="1" x14ac:dyDescent="0.2">
      <c r="B9" s="7" t="s">
        <v>15</v>
      </c>
      <c r="C9" s="5">
        <v>3.9699999999999999E-2</v>
      </c>
      <c r="D9" s="11">
        <v>7.0000000000000007E-2</v>
      </c>
      <c r="E9" s="7" t="s">
        <v>10</v>
      </c>
      <c r="F9" s="7" t="s">
        <v>28</v>
      </c>
      <c r="G9" s="7" t="s">
        <v>16</v>
      </c>
      <c r="J9" s="12">
        <f>SUM(J6:J8)</f>
        <v>51.480000000000004</v>
      </c>
      <c r="K9" s="12">
        <f>SUM(K6:K8)</f>
        <v>19.259999999999998</v>
      </c>
      <c r="L9" s="12">
        <f>J9-K9</f>
        <v>32.220000000000006</v>
      </c>
    </row>
    <row r="10" spans="2:13" s="9" customFormat="1" ht="39" customHeight="1" x14ac:dyDescent="0.2">
      <c r="B10" s="7" t="s">
        <v>17</v>
      </c>
      <c r="C10" s="11">
        <f>SUM(C5:C9)</f>
        <v>1.0215999999999998</v>
      </c>
      <c r="D10" s="13">
        <f>SUM(D5:D9)</f>
        <v>1.05</v>
      </c>
      <c r="E10" s="7"/>
      <c r="F10" s="7"/>
      <c r="G10" s="7"/>
    </row>
    <row r="11" spans="2:13" s="9" customFormat="1" ht="36.75" customHeight="1" x14ac:dyDescent="0.2">
      <c r="B11" s="7" t="s">
        <v>18</v>
      </c>
      <c r="C11" s="14">
        <v>0.19389999999999999</v>
      </c>
      <c r="D11" s="11">
        <v>0.16</v>
      </c>
      <c r="E11" s="7" t="s">
        <v>7</v>
      </c>
      <c r="F11" s="7" t="s">
        <v>29</v>
      </c>
      <c r="G11" s="7"/>
    </row>
    <row r="12" spans="2:13" s="9" customFormat="1" x14ac:dyDescent="0.2">
      <c r="B12" s="15" t="s">
        <v>19</v>
      </c>
      <c r="F12" s="20"/>
    </row>
    <row r="13" spans="2:13" s="9" customFormat="1" x14ac:dyDescent="0.2">
      <c r="B13" s="15" t="s">
        <v>20</v>
      </c>
    </row>
    <row r="14" spans="2:13" s="9" customFormat="1" x14ac:dyDescent="0.2">
      <c r="B14" s="16" t="s">
        <v>21</v>
      </c>
      <c r="C14" s="16"/>
      <c r="D14" s="16"/>
    </row>
    <row r="15" spans="2:13" s="9" customFormat="1" x14ac:dyDescent="0.2">
      <c r="B15" s="17" t="s">
        <v>22</v>
      </c>
      <c r="C15" s="17"/>
      <c r="D15" s="17"/>
    </row>
    <row r="16" spans="2:13" s="9" customFormat="1" x14ac:dyDescent="0.2"/>
    <row r="17" spans="2:4" x14ac:dyDescent="0.2">
      <c r="B17" s="23" t="s">
        <v>31</v>
      </c>
      <c r="C17" s="18"/>
      <c r="D17" s="18"/>
    </row>
    <row r="18" spans="2:4" x14ac:dyDescent="0.2">
      <c r="B18" s="23" t="s">
        <v>32</v>
      </c>
    </row>
    <row r="19" spans="2:4" x14ac:dyDescent="0.2">
      <c r="B19" s="23" t="s">
        <v>33</v>
      </c>
    </row>
    <row r="20" spans="2:4" x14ac:dyDescent="0.2">
      <c r="B20" s="23" t="s">
        <v>34</v>
      </c>
    </row>
    <row r="21" spans="2:4" x14ac:dyDescent="0.2">
      <c r="B21" s="23" t="s">
        <v>35</v>
      </c>
    </row>
    <row r="22" spans="2:4" x14ac:dyDescent="0.2">
      <c r="B22" s="23" t="s">
        <v>36</v>
      </c>
    </row>
    <row r="24" spans="2:4" x14ac:dyDescent="0.2">
      <c r="B24" s="19" t="s">
        <v>23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מקור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</dc:creator>
  <cp:lastModifiedBy>Revital Kibel</cp:lastModifiedBy>
  <dcterms:created xsi:type="dcterms:W3CDTF">2020-04-30T07:11:46Z</dcterms:created>
  <dcterms:modified xsi:type="dcterms:W3CDTF">2020-07-01T07:06:29Z</dcterms:modified>
</cp:coreProperties>
</file>